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mc:AlternateContent xmlns:mc="http://schemas.openxmlformats.org/markup-compatibility/2006">
    <mc:Choice Requires="x15">
      <x15ac:absPath xmlns:x15ac="http://schemas.microsoft.com/office/spreadsheetml/2010/11/ac" url="https://zonmw-my.sharepoint.com/personal/honing_zonmw_nl/Documents/Daan/Tijdelijke UBW/"/>
    </mc:Choice>
  </mc:AlternateContent>
  <xr:revisionPtr revIDLastSave="0" documentId="8_{7D3D2F6B-30F2-4DDC-A049-7F1A8E6F2D0F}" xr6:coauthVersionLast="47" xr6:coauthVersionMax="47" xr10:uidLastSave="{00000000-0000-0000-0000-000000000000}"/>
  <workbookProtection workbookAlgorithmName="SHA-512" workbookHashValue="VRz74G2keog0wOib92ei8TjVD3uE2ozy9ULLd/kh+HHg9HS9YNq2SRULioaXYyie07iKmXxZfZAFijS6VPGizQ==" workbookSaltValue="grKazRFS9sPEqGGGSwvj/w==" workbookSpinCount="100000" lockStructure="1"/>
  <bookViews>
    <workbookView xWindow="28680" yWindow="-120" windowWidth="29040" windowHeight="15720"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C7" i="36"/>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C7" i="35"/>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13" i="33"/>
  <c r="C7" i="33"/>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N116" i="31" s="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N102" i="31" s="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C7" i="29"/>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N125" i="25" s="1"/>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N122" i="23" s="1"/>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N106" i="22" s="1"/>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M21" i="21"/>
  <c r="AA21" i="21" s="1"/>
  <c r="AB21" i="21" s="1"/>
  <c r="M16" i="21"/>
  <c r="S16" i="21" s="1"/>
  <c r="T16" i="21" s="1"/>
  <c r="F15" i="21"/>
  <c r="I15" i="21" s="1"/>
  <c r="N15" i="21" s="1"/>
  <c r="M12" i="21"/>
  <c r="AA12" i="21" s="1"/>
  <c r="F12" i="21"/>
  <c r="I12" i="21" s="1"/>
  <c r="N12" i="21" s="1"/>
  <c r="J12" i="21"/>
  <c r="C7" i="21"/>
  <c r="Z217" i="20"/>
  <c r="N238" i="20" s="1"/>
  <c r="V217" i="20"/>
  <c r="M238" i="20" s="1"/>
  <c r="R217" i="20"/>
  <c r="L238" i="20" s="1"/>
  <c r="P217" i="20"/>
  <c r="L231" i="20" s="1"/>
  <c r="L8" i="8" s="1"/>
  <c r="Z187" i="20"/>
  <c r="V187" i="20"/>
  <c r="R187" i="20"/>
  <c r="N187" i="20"/>
  <c r="L226" i="20" s="1"/>
  <c r="I8" i="8" s="1"/>
  <c r="AA186" i="20"/>
  <c r="AB186" i="20" s="1"/>
  <c r="O185" i="20"/>
  <c r="P185" i="20" s="1"/>
  <c r="AA184" i="20"/>
  <c r="AB184" i="20" s="1"/>
  <c r="S183" i="20"/>
  <c r="T183" i="20" s="1"/>
  <c r="AA182" i="20"/>
  <c r="AB182" i="20" s="1"/>
  <c r="W181" i="20"/>
  <c r="X181" i="20" s="1"/>
  <c r="O178" i="20"/>
  <c r="P178" i="20" s="1"/>
  <c r="AA177" i="20"/>
  <c r="AB177" i="20" s="1"/>
  <c r="O176" i="20"/>
  <c r="P176" i="20" s="1"/>
  <c r="S174" i="20"/>
  <c r="T174" i="20" s="1"/>
  <c r="AA173" i="20"/>
  <c r="AB173" i="20" s="1"/>
  <c r="AA171" i="20"/>
  <c r="AB171" i="20" s="1"/>
  <c r="W170" i="20"/>
  <c r="X170" i="20" s="1"/>
  <c r="O169" i="20"/>
  <c r="P169" i="20" s="1"/>
  <c r="AA168" i="20"/>
  <c r="AB168" i="20" s="1"/>
  <c r="S167" i="20"/>
  <c r="T167" i="20" s="1"/>
  <c r="S165" i="20"/>
  <c r="T165" i="20" s="1"/>
  <c r="AA163" i="20"/>
  <c r="AB163" i="20" s="1"/>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N111" i="19" s="1"/>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04" i="31" l="1"/>
  <c r="N121" i="31"/>
  <c r="N124" i="33"/>
  <c r="N110" i="33"/>
  <c r="N104" i="35"/>
  <c r="N109" i="33"/>
  <c r="N102" i="30"/>
  <c r="N121" i="33"/>
  <c r="N121" i="35"/>
  <c r="N108" i="22"/>
  <c r="N116" i="23"/>
  <c r="N118" i="23"/>
  <c r="O118" i="23" s="1"/>
  <c r="P118" i="23" s="1"/>
  <c r="N122" i="35"/>
  <c r="N102" i="19"/>
  <c r="N110" i="31"/>
  <c r="N124" i="31"/>
  <c r="N102" i="33"/>
  <c r="N111" i="35"/>
  <c r="N104" i="21"/>
  <c r="N109" i="24"/>
  <c r="N113" i="27"/>
  <c r="N119" i="19"/>
  <c r="N103" i="23"/>
  <c r="O103" i="23" s="1"/>
  <c r="P103" i="23" s="1"/>
  <c r="N122" i="33"/>
  <c r="N107" i="29"/>
  <c r="N108" i="31"/>
  <c r="N109" i="35"/>
  <c r="N121" i="26"/>
  <c r="O121" i="26" s="1"/>
  <c r="P121" i="26" s="1"/>
  <c r="N125" i="31"/>
  <c r="N125" i="36"/>
  <c r="N106" i="20"/>
  <c r="N114" i="27"/>
  <c r="N103" i="28"/>
  <c r="N120" i="20"/>
  <c r="O120" i="20" s="1"/>
  <c r="P120" i="20" s="1"/>
  <c r="N105" i="24"/>
  <c r="N119" i="24"/>
  <c r="N109" i="25"/>
  <c r="N103" i="27"/>
  <c r="N106" i="28"/>
  <c r="N103" i="19"/>
  <c r="N112" i="20"/>
  <c r="O112" i="20" s="1"/>
  <c r="P112" i="20" s="1"/>
  <c r="N114" i="34"/>
  <c r="M173" i="29"/>
  <c r="AA173" i="29" s="1"/>
  <c r="AB173" i="29" s="1"/>
  <c r="M171" i="29"/>
  <c r="M162" i="29"/>
  <c r="AA162" i="29" s="1"/>
  <c r="AB162" i="29" s="1"/>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W165" i="29" s="1"/>
  <c r="X165" i="29" s="1"/>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M170" i="34"/>
  <c r="AA170" i="34" s="1"/>
  <c r="AB170" i="34" s="1"/>
  <c r="M183" i="34"/>
  <c r="S183" i="34" s="1"/>
  <c r="T183" i="34" s="1"/>
  <c r="M173" i="30"/>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W162" i="30" s="1"/>
  <c r="X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AA173" i="31" s="1"/>
  <c r="AB173" i="31" s="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M176" i="31"/>
  <c r="S176" i="31" s="1"/>
  <c r="T176" i="31" s="1"/>
  <c r="M168" i="31"/>
  <c r="M162" i="31"/>
  <c r="O162" i="31" s="1"/>
  <c r="P162" i="31" s="1"/>
  <c r="M179" i="31"/>
  <c r="AA179" i="31" s="1"/>
  <c r="AB179" i="31" s="1"/>
  <c r="M172" i="31"/>
  <c r="S172" i="31" s="1"/>
  <c r="T172" i="31" s="1"/>
  <c r="M183" i="31"/>
  <c r="S183" i="31" s="1"/>
  <c r="T183" i="31" s="1"/>
  <c r="M177" i="31"/>
  <c r="AA177" i="31" s="1"/>
  <c r="AB177" i="31" s="1"/>
  <c r="M169" i="31"/>
  <c r="O169" i="31" s="1"/>
  <c r="P169" i="31" s="1"/>
  <c r="M163" i="31"/>
  <c r="AA163" i="31" s="1"/>
  <c r="AB163" i="31" s="1"/>
  <c r="M181" i="31"/>
  <c r="O181" i="31" s="1"/>
  <c r="P181" i="31" s="1"/>
  <c r="M182" i="31"/>
  <c r="AA182" i="31" s="1"/>
  <c r="AB182" i="31" s="1"/>
  <c r="M186" i="31"/>
  <c r="AA186" i="31" s="1"/>
  <c r="AB186" i="31" s="1"/>
  <c r="M164" i="31"/>
  <c r="M174" i="31"/>
  <c r="W174" i="31" s="1"/>
  <c r="X174" i="31" s="1"/>
  <c r="M166" i="31"/>
  <c r="AA166" i="31" s="1"/>
  <c r="AB166" i="31" s="1"/>
  <c r="M171" i="31"/>
  <c r="W171" i="31" s="1"/>
  <c r="X171" i="31" s="1"/>
  <c r="M33" i="36"/>
  <c r="W33" i="36" s="1"/>
  <c r="X33" i="36" s="1"/>
  <c r="M173" i="36"/>
  <c r="S173" i="36" s="1"/>
  <c r="T173" i="36" s="1"/>
  <c r="M167" i="36"/>
  <c r="S167" i="36" s="1"/>
  <c r="T167" i="36" s="1"/>
  <c r="M168" i="36"/>
  <c r="O168" i="36" s="1"/>
  <c r="P168" i="36" s="1"/>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S171" i="36" s="1"/>
  <c r="T171" i="36" s="1"/>
  <c r="M180" i="36"/>
  <c r="S180" i="36" s="1"/>
  <c r="T180" i="36" s="1"/>
  <c r="M182" i="36"/>
  <c r="AA182" i="36" s="1"/>
  <c r="AB182" i="36" s="1"/>
  <c r="M184" i="36"/>
  <c r="W184" i="36" s="1"/>
  <c r="X184" i="36" s="1"/>
  <c r="M181" i="36"/>
  <c r="W181" i="36" s="1"/>
  <c r="X181" i="36" s="1"/>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O164" i="32" s="1"/>
  <c r="P164" i="32" s="1"/>
  <c r="M165" i="32"/>
  <c r="W165" i="32" s="1"/>
  <c r="X165" i="32" s="1"/>
  <c r="M166" i="32"/>
  <c r="AA166" i="32" s="1"/>
  <c r="AB166" i="32" s="1"/>
  <c r="M167" i="32"/>
  <c r="W167" i="32" s="1"/>
  <c r="X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M168" i="28"/>
  <c r="AA168" i="28" s="1"/>
  <c r="AB168" i="28" s="1"/>
  <c r="M179" i="28"/>
  <c r="AA179" i="28" s="1"/>
  <c r="AB179" i="28" s="1"/>
  <c r="M165" i="28"/>
  <c r="W165" i="28" s="1"/>
  <c r="X165" i="28" s="1"/>
  <c r="M174" i="28"/>
  <c r="AA174" i="28" s="1"/>
  <c r="AB174" i="28" s="1"/>
  <c r="M175" i="28"/>
  <c r="AA175" i="28" s="1"/>
  <c r="AB175" i="28" s="1"/>
  <c r="M169" i="28"/>
  <c r="S169" i="28" s="1"/>
  <c r="T169" i="28" s="1"/>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S185" i="28" s="1"/>
  <c r="T185" i="28" s="1"/>
  <c r="M177" i="28"/>
  <c r="AA177" i="28" s="1"/>
  <c r="AB177" i="28" s="1"/>
  <c r="M171" i="28"/>
  <c r="S171" i="28" s="1"/>
  <c r="T171" i="28" s="1"/>
  <c r="M163" i="28"/>
  <c r="AA163" i="28" s="1"/>
  <c r="AB163" i="28" s="1"/>
  <c r="M184" i="28"/>
  <c r="AA184" i="28" s="1"/>
  <c r="AB184" i="28" s="1"/>
  <c r="M181" i="28"/>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AA165" i="33" s="1"/>
  <c r="AB165" i="33" s="1"/>
  <c r="M184" i="33"/>
  <c r="AA184" i="33" s="1"/>
  <c r="AB184" i="33" s="1"/>
  <c r="M170" i="33"/>
  <c r="AA170" i="33" s="1"/>
  <c r="AB170" i="33" s="1"/>
  <c r="M176" i="33"/>
  <c r="AA176" i="33" s="1"/>
  <c r="AB176" i="33" s="1"/>
  <c r="M183" i="33"/>
  <c r="S183" i="33" s="1"/>
  <c r="T183" i="33" s="1"/>
  <c r="M169" i="33"/>
  <c r="S169" i="33" s="1"/>
  <c r="T169" i="33" s="1"/>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W171" i="20"/>
  <c r="X171" i="20" s="1"/>
  <c r="AA170" i="27"/>
  <c r="AB170" i="27" s="1"/>
  <c r="W185" i="24"/>
  <c r="X185" i="24" s="1"/>
  <c r="W162" i="24"/>
  <c r="S165" i="35"/>
  <c r="T165" i="35" s="1"/>
  <c r="W171" i="26"/>
  <c r="X171" i="26"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O174" i="34"/>
  <c r="P174" i="34" s="1"/>
  <c r="N103" i="35"/>
  <c r="O171" i="22"/>
  <c r="P171" i="22" s="1"/>
  <c r="AA165" i="23"/>
  <c r="AB165" i="23" s="1"/>
  <c r="N115" i="25"/>
  <c r="W176" i="25"/>
  <c r="X176" i="25" s="1"/>
  <c r="N105" i="26"/>
  <c r="N122" i="27"/>
  <c r="O166" i="29"/>
  <c r="P166" i="29" s="1"/>
  <c r="W174" i="34"/>
  <c r="X174" i="34" s="1"/>
  <c r="N112" i="35"/>
  <c r="N108" i="37"/>
  <c r="N114" i="19"/>
  <c r="O174" i="19"/>
  <c r="P174" i="19" s="1"/>
  <c r="S169" i="20"/>
  <c r="T169" i="20" s="1"/>
  <c r="N109" i="21"/>
  <c r="N115" i="21"/>
  <c r="S163" i="22"/>
  <c r="T163" i="22" s="1"/>
  <c r="N115" i="34"/>
  <c r="AA174" i="34"/>
  <c r="AB174" i="34" s="1"/>
  <c r="N115" i="35"/>
  <c r="N122" i="37"/>
  <c r="N110" i="23"/>
  <c r="AA185" i="36"/>
  <c r="AB185" i="36" s="1"/>
  <c r="O173" i="20"/>
  <c r="P173" i="20" s="1"/>
  <c r="O165" i="23"/>
  <c r="P165" i="23" s="1"/>
  <c r="W169" i="30"/>
  <c r="X169" i="30" s="1"/>
  <c r="N105" i="34"/>
  <c r="AA167" i="20"/>
  <c r="AB167" i="20" s="1"/>
  <c r="N106" i="25"/>
  <c r="O177" i="26"/>
  <c r="P177" i="26" s="1"/>
  <c r="W176" i="36"/>
  <c r="X176" i="36" s="1"/>
  <c r="S165" i="23"/>
  <c r="T165" i="23" s="1"/>
  <c r="S174" i="19"/>
  <c r="T174" i="19" s="1"/>
  <c r="W169" i="20"/>
  <c r="X169" i="20" s="1"/>
  <c r="N105" i="30"/>
  <c r="N106" i="27"/>
  <c r="S169" i="27"/>
  <c r="T169" i="27" s="1"/>
  <c r="N117" i="31"/>
  <c r="N107" i="34"/>
  <c r="AA162" i="36"/>
  <c r="AB162" i="36" s="1"/>
  <c r="W163" i="20"/>
  <c r="X163" i="20" s="1"/>
  <c r="N121" i="21"/>
  <c r="AA165" i="22"/>
  <c r="AB165" i="22" s="1"/>
  <c r="AA172" i="22"/>
  <c r="AB172" i="22" s="1"/>
  <c r="N103" i="24"/>
  <c r="W168" i="25"/>
  <c r="X168" i="25" s="1"/>
  <c r="N112" i="26"/>
  <c r="S172" i="26"/>
  <c r="T172" i="26" s="1"/>
  <c r="W169" i="27"/>
  <c r="X169" i="27" s="1"/>
  <c r="N109" i="31"/>
  <c r="N109" i="36"/>
  <c r="N120" i="36"/>
  <c r="N126" i="36"/>
  <c r="N110" i="19"/>
  <c r="N113" i="34"/>
  <c r="S175" i="30"/>
  <c r="T175" i="30" s="1"/>
  <c r="O176" i="31"/>
  <c r="P176" i="31" s="1"/>
  <c r="O172" i="27"/>
  <c r="P172" i="27" s="1"/>
  <c r="O166" i="27"/>
  <c r="P166" i="27" s="1"/>
  <c r="N126" i="20"/>
  <c r="AA169" i="20"/>
  <c r="AB169" i="20" s="1"/>
  <c r="AA168" i="25"/>
  <c r="AB168" i="25" s="1"/>
  <c r="N126" i="26"/>
  <c r="W172" i="26"/>
  <c r="X172" i="26" s="1"/>
  <c r="N123" i="27"/>
  <c r="N114" i="29"/>
  <c r="AA162" i="33"/>
  <c r="AB162" i="33" s="1"/>
  <c r="W167" i="34"/>
  <c r="X167" i="34" s="1"/>
  <c r="W167" i="22"/>
  <c r="X167" i="22" s="1"/>
  <c r="AA174" i="30"/>
  <c r="AB174" i="30" s="1"/>
  <c r="N110" i="35"/>
  <c r="W176" i="21"/>
  <c r="X176" i="21" s="1"/>
  <c r="S163" i="27"/>
  <c r="T163" i="27" s="1"/>
  <c r="O168" i="22"/>
  <c r="P168" i="22" s="1"/>
  <c r="N104" i="27"/>
  <c r="S173" i="19"/>
  <c r="T173" i="19" s="1"/>
  <c r="AA172" i="27"/>
  <c r="AB172" i="27" s="1"/>
  <c r="S163" i="20"/>
  <c r="T163" i="20" s="1"/>
  <c r="N109" i="22"/>
  <c r="N115" i="23"/>
  <c r="N109" i="32"/>
  <c r="N105" i="21"/>
  <c r="N116" i="21"/>
  <c r="O173" i="24"/>
  <c r="P173" i="24" s="1"/>
  <c r="N105" i="25"/>
  <c r="N109" i="27"/>
  <c r="S162" i="27"/>
  <c r="T162" i="27" s="1"/>
  <c r="S170" i="27"/>
  <c r="T170" i="27" s="1"/>
  <c r="N102" i="28"/>
  <c r="O177" i="34"/>
  <c r="P177" i="34" s="1"/>
  <c r="N104" i="36"/>
  <c r="S164" i="19"/>
  <c r="T164" i="19" s="1"/>
  <c r="W164" i="19"/>
  <c r="X164" i="19" s="1"/>
  <c r="O164" i="19"/>
  <c r="P164" i="19" s="1"/>
  <c r="AA179" i="20"/>
  <c r="AB179" i="20" s="1"/>
  <c r="S179" i="20"/>
  <c r="T179" i="20" s="1"/>
  <c r="N112" i="21"/>
  <c r="W179" i="20"/>
  <c r="X179" i="20" s="1"/>
  <c r="W167" i="23"/>
  <c r="X167" i="23" s="1"/>
  <c r="O169" i="24"/>
  <c r="P169" i="24" s="1"/>
  <c r="W169" i="24"/>
  <c r="X169" i="24" s="1"/>
  <c r="O170" i="24"/>
  <c r="P170" i="24" s="1"/>
  <c r="AA170" i="24"/>
  <c r="AB170" i="24" s="1"/>
  <c r="W170" i="24"/>
  <c r="X170" i="24" s="1"/>
  <c r="S170" i="24"/>
  <c r="T170" i="24" s="1"/>
  <c r="N106" i="26"/>
  <c r="N120" i="26"/>
  <c r="S175" i="37"/>
  <c r="T175" i="37" s="1"/>
  <c r="W165" i="20"/>
  <c r="X165" i="20" s="1"/>
  <c r="AA165" i="20"/>
  <c r="AB165" i="20" s="1"/>
  <c r="AA166" i="22"/>
  <c r="AB166" i="22" s="1"/>
  <c r="O166" i="22"/>
  <c r="P166" i="22" s="1"/>
  <c r="AA171" i="24"/>
  <c r="AB171" i="24" s="1"/>
  <c r="S171" i="24"/>
  <c r="T171" i="24" s="1"/>
  <c r="N111" i="26"/>
  <c r="AA162" i="26"/>
  <c r="AB162" i="26" s="1"/>
  <c r="W162" i="26"/>
  <c r="X162" i="26" s="1"/>
  <c r="S162" i="26"/>
  <c r="T162" i="26" s="1"/>
  <c r="AA164" i="19"/>
  <c r="AB164" i="19" s="1"/>
  <c r="S164" i="29"/>
  <c r="T164" i="29" s="1"/>
  <c r="N116" i="22"/>
  <c r="N105" i="22"/>
  <c r="N108" i="23"/>
  <c r="O169" i="25"/>
  <c r="P169" i="25" s="1"/>
  <c r="S169" i="25"/>
  <c r="T169" i="25" s="1"/>
  <c r="N105" i="28"/>
  <c r="W171" i="28"/>
  <c r="X171" i="28"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N110" i="24"/>
  <c r="S169" i="23"/>
  <c r="T169" i="23" s="1"/>
  <c r="N106" i="31"/>
  <c r="N122" i="31"/>
  <c r="AA183" i="34"/>
  <c r="AB183" i="34" s="1"/>
  <c r="N117" i="35"/>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N112" i="31"/>
  <c r="N123" i="31"/>
  <c r="N125" i="32"/>
  <c r="N106" i="35"/>
  <c r="N120" i="35"/>
  <c r="N120" i="25"/>
  <c r="S175" i="19"/>
  <c r="T175" i="19" s="1"/>
  <c r="N116" i="19"/>
  <c r="S173" i="20"/>
  <c r="T173" i="20" s="1"/>
  <c r="AA163" i="21"/>
  <c r="AB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N106" i="29"/>
  <c r="N122" i="30"/>
  <c r="N120" i="31"/>
  <c r="N125" i="35"/>
  <c r="AA162" i="20"/>
  <c r="S169" i="22"/>
  <c r="T169" i="22" s="1"/>
  <c r="AA174" i="22"/>
  <c r="AB174" i="22" s="1"/>
  <c r="S185" i="22"/>
  <c r="T185" i="22" s="1"/>
  <c r="AA167" i="24"/>
  <c r="AB167" i="24" s="1"/>
  <c r="W165" i="25"/>
  <c r="X165" i="25" s="1"/>
  <c r="AA165" i="25"/>
  <c r="AB165" i="25" s="1"/>
  <c r="AA172" i="26"/>
  <c r="AB172" i="26" s="1"/>
  <c r="N102" i="27"/>
  <c r="N108" i="27"/>
  <c r="N108" i="30"/>
  <c r="N111" i="30"/>
  <c r="S169" i="30"/>
  <c r="T169" i="30" s="1"/>
  <c r="O175" i="30"/>
  <c r="P175" i="30" s="1"/>
  <c r="W163" i="31"/>
  <c r="X163" i="31" s="1"/>
  <c r="W172" i="31"/>
  <c r="X172" i="31" s="1"/>
  <c r="AA172" i="31"/>
  <c r="AB172" i="31" s="1"/>
  <c r="AA162" i="32"/>
  <c r="AB162" i="32" s="1"/>
  <c r="W162" i="32"/>
  <c r="X162" i="32" s="1"/>
  <c r="N108" i="34"/>
  <c r="AA167" i="34"/>
  <c r="AB167" i="34" s="1"/>
  <c r="N102" i="36"/>
  <c r="N105" i="36"/>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AA181" i="29"/>
  <c r="AB181" i="29" s="1"/>
  <c r="N104" i="22"/>
  <c r="N104" i="24"/>
  <c r="AA162" i="30"/>
  <c r="AB162" i="30" s="1"/>
  <c r="N110" i="28"/>
  <c r="W167" i="28"/>
  <c r="X167" i="28" s="1"/>
  <c r="N109" i="29"/>
  <c r="O185" i="31"/>
  <c r="P185" i="31" s="1"/>
  <c r="AA185" i="31"/>
  <c r="AB185" i="31" s="1"/>
  <c r="W185" i="31"/>
  <c r="X185" i="31" s="1"/>
  <c r="N118" i="33"/>
  <c r="N102" i="37"/>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N106" i="32"/>
  <c r="O169" i="34"/>
  <c r="P169" i="34" s="1"/>
  <c r="W169" i="34"/>
  <c r="X169" i="34" s="1"/>
  <c r="N104" i="19"/>
  <c r="N112" i="19"/>
  <c r="S162" i="19"/>
  <c r="T162" i="19" s="1"/>
  <c r="O176" i="22"/>
  <c r="P176" i="22" s="1"/>
  <c r="W168" i="24"/>
  <c r="X168" i="24" s="1"/>
  <c r="N108" i="25"/>
  <c r="N119" i="25"/>
  <c r="AA167" i="26"/>
  <c r="AB167" i="26" s="1"/>
  <c r="N119" i="27"/>
  <c r="O185" i="28"/>
  <c r="P185" i="28" s="1"/>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S175" i="28"/>
  <c r="T175" i="28" s="1"/>
  <c r="N112" i="30"/>
  <c r="O174" i="31"/>
  <c r="P174" i="31" s="1"/>
  <c r="N115" i="33"/>
  <c r="N126" i="33"/>
  <c r="AA162" i="34"/>
  <c r="AB162" i="34" s="1"/>
  <c r="O162" i="34"/>
  <c r="P162" i="34" s="1"/>
  <c r="N112" i="29"/>
  <c r="N125" i="29"/>
  <c r="N109" i="30"/>
  <c r="N123" i="30"/>
  <c r="N113" i="33"/>
  <c r="N116" i="33"/>
  <c r="N123" i="34"/>
  <c r="N111" i="37"/>
  <c r="N118" i="19"/>
  <c r="N103" i="21"/>
  <c r="N111" i="21"/>
  <c r="N117" i="22"/>
  <c r="N120" i="23"/>
  <c r="N116" i="25"/>
  <c r="N124" i="25"/>
  <c r="N118" i="30"/>
  <c r="AA171" i="30"/>
  <c r="AB171" i="30" s="1"/>
  <c r="N107" i="31"/>
  <c r="N104" i="32"/>
  <c r="N108" i="33"/>
  <c r="N109" i="34"/>
  <c r="N118" i="35"/>
  <c r="N106" i="36"/>
  <c r="N123" i="36"/>
  <c r="S162" i="36"/>
  <c r="T162" i="36"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N115" i="36"/>
  <c r="AA183" i="36"/>
  <c r="AB183" i="36" s="1"/>
  <c r="N109" i="37"/>
  <c r="W171" i="19"/>
  <c r="X171" i="19" s="1"/>
  <c r="N105" i="20"/>
  <c r="O171" i="20"/>
  <c r="P171" i="20" s="1"/>
  <c r="W177" i="20"/>
  <c r="X177" i="20" s="1"/>
  <c r="N104" i="23"/>
  <c r="O174" i="23"/>
  <c r="P174" i="23" s="1"/>
  <c r="O162" i="24"/>
  <c r="P162" i="24" s="1"/>
  <c r="N114" i="25"/>
  <c r="N107" i="26"/>
  <c r="W170" i="26"/>
  <c r="X170" i="26" s="1"/>
  <c r="N115" i="27"/>
  <c r="O177" i="28"/>
  <c r="P177" i="28" s="1"/>
  <c r="N104" i="29"/>
  <c r="N110" i="29"/>
  <c r="N126" i="29"/>
  <c r="N107" i="30"/>
  <c r="N124" i="30"/>
  <c r="N119" i="31"/>
  <c r="N102" i="32"/>
  <c r="O184" i="32"/>
  <c r="P184" i="32" s="1"/>
  <c r="N114" i="33"/>
  <c r="N110" i="34"/>
  <c r="N121" i="34"/>
  <c r="N107" i="35"/>
  <c r="N116" i="35"/>
  <c r="N106" i="37"/>
  <c r="N125" i="37"/>
  <c r="AA171" i="19"/>
  <c r="AB171" i="19" s="1"/>
  <c r="N110" i="20"/>
  <c r="S171" i="20"/>
  <c r="T171" i="20" s="1"/>
  <c r="O162" i="23"/>
  <c r="P162" i="23" s="1"/>
  <c r="W174" i="23"/>
  <c r="X174" i="23" s="1"/>
  <c r="N112" i="24"/>
  <c r="N111" i="25"/>
  <c r="W167" i="25"/>
  <c r="X167" i="25" s="1"/>
  <c r="N102" i="26"/>
  <c r="AA170" i="26"/>
  <c r="AB170" i="26" s="1"/>
  <c r="W178" i="26"/>
  <c r="X178" i="26" s="1"/>
  <c r="N107" i="27"/>
  <c r="N120" i="27"/>
  <c r="AA169" i="27"/>
  <c r="AB169" i="27" s="1"/>
  <c r="N102" i="29"/>
  <c r="N113" i="29"/>
  <c r="N121" i="29"/>
  <c r="N103" i="31"/>
  <c r="N105" i="31"/>
  <c r="N107" i="32"/>
  <c r="S184" i="32"/>
  <c r="T184" i="32" s="1"/>
  <c r="O169" i="33"/>
  <c r="P169" i="33" s="1"/>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O179" i="29"/>
  <c r="P179" i="29" s="1"/>
  <c r="N119" i="30"/>
  <c r="N121" i="30"/>
  <c r="N118" i="31"/>
  <c r="N106" i="33"/>
  <c r="N112" i="33"/>
  <c r="N123" i="33"/>
  <c r="N113" i="35"/>
  <c r="N123" i="35"/>
  <c r="N117" i="36"/>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4" i="21"/>
  <c r="P174" i="21" s="1"/>
  <c r="O178" i="21"/>
  <c r="P178" i="21" s="1"/>
  <c r="O171" i="21"/>
  <c r="P171" i="21" s="1"/>
  <c r="S171" i="21"/>
  <c r="T171" i="21" s="1"/>
  <c r="O176" i="21"/>
  <c r="P176"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S178" i="29"/>
  <c r="T178" i="29" s="1"/>
  <c r="L235" i="29"/>
  <c r="O17" i="8" s="1"/>
  <c r="S173" i="29"/>
  <c r="T173" i="29" s="1"/>
  <c r="N235" i="29"/>
  <c r="W17" i="8" s="1"/>
  <c r="W174" i="29"/>
  <c r="X174" i="29" s="1"/>
  <c r="O176" i="29"/>
  <c r="P176" i="29" s="1"/>
  <c r="S185" i="29"/>
  <c r="T185" i="29" s="1"/>
  <c r="O173" i="29"/>
  <c r="P173" i="29" s="1"/>
  <c r="O182" i="29"/>
  <c r="P182" i="29" s="1"/>
  <c r="M235" i="29"/>
  <c r="S17" i="8" s="1"/>
  <c r="AA183" i="29"/>
  <c r="AB183" i="29" s="1"/>
  <c r="W170" i="29"/>
  <c r="X170" i="29" s="1"/>
  <c r="W185" i="29"/>
  <c r="X185" i="29" s="1"/>
  <c r="AA170" i="29"/>
  <c r="AB170" i="29" s="1"/>
  <c r="S180" i="29"/>
  <c r="T180" i="29" s="1"/>
  <c r="AA185" i="29"/>
  <c r="AB185" i="29" s="1"/>
  <c r="O177" i="30"/>
  <c r="P177" i="30" s="1"/>
  <c r="O174" i="30"/>
  <c r="P174" i="30" s="1"/>
  <c r="S174" i="30"/>
  <c r="T174" i="30" s="1"/>
  <c r="AA181" i="30"/>
  <c r="AB181" i="30" s="1"/>
  <c r="S174" i="31"/>
  <c r="T174" i="31" s="1"/>
  <c r="O177" i="31"/>
  <c r="P177" i="31" s="1"/>
  <c r="AA174" i="31"/>
  <c r="AB174" i="31" s="1"/>
  <c r="O175" i="31"/>
  <c r="P175" i="31" s="1"/>
  <c r="S185" i="31"/>
  <c r="T185" i="31" s="1"/>
  <c r="S170" i="32"/>
  <c r="T170" i="32" s="1"/>
  <c r="W178" i="32"/>
  <c r="X178" i="32" s="1"/>
  <c r="O178" i="32"/>
  <c r="P178" i="32" s="1"/>
  <c r="AA178" i="32"/>
  <c r="AB178" i="32" s="1"/>
  <c r="W183" i="32"/>
  <c r="X183" i="32" s="1"/>
  <c r="AA183" i="32"/>
  <c r="AB183" i="32" s="1"/>
  <c r="W173" i="33"/>
  <c r="X173" i="33" s="1"/>
  <c r="S185" i="33"/>
  <c r="T185" i="33" s="1"/>
  <c r="O175" i="34"/>
  <c r="P175" i="34" s="1"/>
  <c r="S175" i="34"/>
  <c r="T175" i="34" s="1"/>
  <c r="AA181" i="34"/>
  <c r="AB181" i="34" s="1"/>
  <c r="W183" i="34"/>
  <c r="X183" i="34" s="1"/>
  <c r="O173" i="35"/>
  <c r="P173" i="35" s="1"/>
  <c r="O171" i="35"/>
  <c r="P171" i="35" s="1"/>
  <c r="S171" i="35"/>
  <c r="T171" i="35" s="1"/>
  <c r="S175" i="36"/>
  <c r="T175" i="36" s="1"/>
  <c r="AA181" i="36"/>
  <c r="AB181" i="36" s="1"/>
  <c r="O176" i="36"/>
  <c r="P176" i="36" s="1"/>
  <c r="O183" i="36"/>
  <c r="P183" i="36" s="1"/>
  <c r="W183" i="36"/>
  <c r="X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O170" i="37"/>
  <c r="P170" i="37" s="1"/>
  <c r="W182" i="37"/>
  <c r="X182" i="37" s="1"/>
  <c r="F36" i="37"/>
  <c r="I36" i="37" s="1"/>
  <c r="N36" i="37" s="1"/>
  <c r="W175" i="37"/>
  <c r="X175" i="37" s="1"/>
  <c r="F35" i="37"/>
  <c r="I35" i="37" s="1"/>
  <c r="N35" i="37" s="1"/>
  <c r="S179" i="37"/>
  <c r="T179" i="37" s="1"/>
  <c r="M18" i="36"/>
  <c r="O18" i="36" s="1"/>
  <c r="P18" i="36" s="1"/>
  <c r="M26" i="36"/>
  <c r="M66" i="36"/>
  <c r="M81" i="36"/>
  <c r="M84" i="36"/>
  <c r="O84" i="36" s="1"/>
  <c r="P84" i="36" s="1"/>
  <c r="M103" i="36"/>
  <c r="M109" i="36"/>
  <c r="O109" i="36" s="1"/>
  <c r="P109" i="36" s="1"/>
  <c r="W169" i="36"/>
  <c r="X169"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W180" i="36"/>
  <c r="X180" i="36" s="1"/>
  <c r="AA184" i="36"/>
  <c r="AB184" i="36" s="1"/>
  <c r="M13" i="36"/>
  <c r="M21" i="36"/>
  <c r="N97" i="36"/>
  <c r="L223" i="36" s="1"/>
  <c r="F24" i="8" s="1"/>
  <c r="M124" i="36"/>
  <c r="M141" i="36"/>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W185" i="36"/>
  <c r="X185" i="36" s="1"/>
  <c r="O182" i="36"/>
  <c r="P182" i="36" s="1"/>
  <c r="S182" i="36"/>
  <c r="T182" i="36" s="1"/>
  <c r="O177" i="36"/>
  <c r="P177" i="36" s="1"/>
  <c r="O170" i="36"/>
  <c r="P170" i="36" s="1"/>
  <c r="W182" i="36"/>
  <c r="X182" i="36" s="1"/>
  <c r="O186" i="36"/>
  <c r="P186" i="36" s="1"/>
  <c r="F36" i="36"/>
  <c r="I36" i="36" s="1"/>
  <c r="N36" i="36" s="1"/>
  <c r="W175" i="36"/>
  <c r="X175" i="36" s="1"/>
  <c r="S177" i="36"/>
  <c r="T177" i="36" s="1"/>
  <c r="S170" i="36"/>
  <c r="T170" i="36" s="1"/>
  <c r="S186" i="36"/>
  <c r="T186" i="36" s="1"/>
  <c r="F35" i="36"/>
  <c r="I35" i="36" s="1"/>
  <c r="N35" i="36" s="1"/>
  <c r="W177" i="36"/>
  <c r="X177" i="36" s="1"/>
  <c r="O181" i="36"/>
  <c r="P181" i="36" s="1"/>
  <c r="W186" i="36"/>
  <c r="X186" i="36" s="1"/>
  <c r="J16" i="35"/>
  <c r="M118" i="35"/>
  <c r="O118" i="35" s="1"/>
  <c r="P118" i="35" s="1"/>
  <c r="M120" i="35"/>
  <c r="M125" i="35"/>
  <c r="O125" i="35" s="1"/>
  <c r="P125" i="35" s="1"/>
  <c r="M153" i="35"/>
  <c r="M137" i="35"/>
  <c r="M123" i="35"/>
  <c r="M107" i="35"/>
  <c r="M95" i="35"/>
  <c r="O95" i="35" s="1"/>
  <c r="P95" i="35" s="1"/>
  <c r="M87" i="35"/>
  <c r="O87" i="35" s="1"/>
  <c r="P87" i="35" s="1"/>
  <c r="M79" i="35"/>
  <c r="M64" i="35"/>
  <c r="M56" i="35"/>
  <c r="M48" i="35"/>
  <c r="O48" i="35" s="1"/>
  <c r="P48" i="35" s="1"/>
  <c r="M144" i="35"/>
  <c r="M124" i="35"/>
  <c r="M142" i="35"/>
  <c r="M126" i="35"/>
  <c r="O126" i="35" s="1"/>
  <c r="P126" i="35" s="1"/>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O103" i="35" s="1"/>
  <c r="P103"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S173" i="35"/>
  <c r="T173" i="35" s="1"/>
  <c r="W173" i="35"/>
  <c r="X173" i="35" s="1"/>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M145" i="34"/>
  <c r="M115" i="34"/>
  <c r="O115" i="34" s="1"/>
  <c r="P115" i="34" s="1"/>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AA169" i="34"/>
  <c r="AB169" i="34" s="1"/>
  <c r="W171" i="34"/>
  <c r="X171" i="34" s="1"/>
  <c r="S166" i="34"/>
  <c r="T166" i="34" s="1"/>
  <c r="O168" i="34"/>
  <c r="P168" i="34" s="1"/>
  <c r="W166" i="34"/>
  <c r="X166" i="34" s="1"/>
  <c r="S168" i="34"/>
  <c r="T168" i="34" s="1"/>
  <c r="O163" i="34"/>
  <c r="W175" i="34"/>
  <c r="X175" i="34" s="1"/>
  <c r="S177" i="34"/>
  <c r="T177" i="34" s="1"/>
  <c r="O179" i="34"/>
  <c r="P179" i="34" s="1"/>
  <c r="W168" i="34"/>
  <c r="X168" i="34" s="1"/>
  <c r="W184" i="34"/>
  <c r="X184" i="34" s="1"/>
  <c r="O165" i="34"/>
  <c r="P165" i="34" s="1"/>
  <c r="W177" i="34"/>
  <c r="X177" i="34" s="1"/>
  <c r="S179" i="34"/>
  <c r="T179" i="34" s="1"/>
  <c r="O181" i="34"/>
  <c r="P181"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O178" i="33"/>
  <c r="P178" i="33" s="1"/>
  <c r="W176" i="33"/>
  <c r="X176" i="33" s="1"/>
  <c r="S178" i="33"/>
  <c r="T178" i="33" s="1"/>
  <c r="N97" i="33"/>
  <c r="L223" i="33" s="1"/>
  <c r="F21" i="8" s="1"/>
  <c r="AA167" i="33"/>
  <c r="AB167" i="33" s="1"/>
  <c r="W169" i="33"/>
  <c r="X169" i="33" s="1"/>
  <c r="O173" i="33"/>
  <c r="P173" i="33" s="1"/>
  <c r="W185" i="33"/>
  <c r="X185" i="33" s="1"/>
  <c r="W178" i="33"/>
  <c r="X178" i="33" s="1"/>
  <c r="AA169" i="33"/>
  <c r="AB169" i="33" s="1"/>
  <c r="AA185" i="33"/>
  <c r="AB185" i="33" s="1"/>
  <c r="O184" i="33"/>
  <c r="P184" i="33" s="1"/>
  <c r="O177" i="33"/>
  <c r="P177" i="33" s="1"/>
  <c r="O170" i="33"/>
  <c r="P170" i="33" s="1"/>
  <c r="O163" i="33"/>
  <c r="P163" i="33" s="1"/>
  <c r="S170" i="33"/>
  <c r="T170" i="33" s="1"/>
  <c r="W184" i="33"/>
  <c r="X184" i="33" s="1"/>
  <c r="S163" i="33"/>
  <c r="T163" i="33" s="1"/>
  <c r="O165" i="33"/>
  <c r="P165" i="33" s="1"/>
  <c r="S179" i="33"/>
  <c r="T179" i="33" s="1"/>
  <c r="O181" i="33"/>
  <c r="P181" i="33" s="1"/>
  <c r="W170" i="33"/>
  <c r="X170" i="33" s="1"/>
  <c r="W163" i="33"/>
  <c r="X163" i="33" s="1"/>
  <c r="S165" i="33"/>
  <c r="T165" i="33" s="1"/>
  <c r="O167" i="33"/>
  <c r="P167" i="33" s="1"/>
  <c r="S181" i="33"/>
  <c r="T181"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O175" i="32"/>
  <c r="P175" i="32" s="1"/>
  <c r="AA185" i="32"/>
  <c r="AB185" i="32" s="1"/>
  <c r="S166" i="32"/>
  <c r="T166" i="32" s="1"/>
  <c r="S182" i="32"/>
  <c r="T182" i="32" s="1"/>
  <c r="W173" i="32"/>
  <c r="X173" i="32" s="1"/>
  <c r="S175" i="32"/>
  <c r="T175" i="32" s="1"/>
  <c r="W166" i="32"/>
  <c r="X166" i="32" s="1"/>
  <c r="W182" i="32"/>
  <c r="X182" i="32" s="1"/>
  <c r="O163" i="32"/>
  <c r="W175" i="32"/>
  <c r="X175" i="32" s="1"/>
  <c r="W184" i="32"/>
  <c r="X184" i="32" s="1"/>
  <c r="S163" i="32"/>
  <c r="T163" i="32" s="1"/>
  <c r="W177" i="32"/>
  <c r="X177" i="32" s="1"/>
  <c r="O181" i="32"/>
  <c r="P181" i="32" s="1"/>
  <c r="W163" i="32"/>
  <c r="X163" i="32" s="1"/>
  <c r="S165" i="32"/>
  <c r="T165" i="32" s="1"/>
  <c r="O167" i="32"/>
  <c r="P167" i="32" s="1"/>
  <c r="S181" i="32"/>
  <c r="T181"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O118" i="31" s="1"/>
  <c r="P118" i="31" s="1"/>
  <c r="W173" i="31"/>
  <c r="X173" i="31" s="1"/>
  <c r="M15" i="31"/>
  <c r="M23" i="31"/>
  <c r="M44" i="31"/>
  <c r="O44" i="31" s="1"/>
  <c r="P44" i="31" s="1"/>
  <c r="M86" i="31"/>
  <c r="M108" i="31"/>
  <c r="F13" i="31"/>
  <c r="I13" i="31" s="1"/>
  <c r="N13" i="31" s="1"/>
  <c r="J14" i="31"/>
  <c r="F21" i="31"/>
  <c r="I21" i="31" s="1"/>
  <c r="N21" i="31" s="1"/>
  <c r="J22" i="31"/>
  <c r="M42" i="31"/>
  <c r="O42" i="31" s="1"/>
  <c r="M84" i="31"/>
  <c r="M143" i="31"/>
  <c r="M155" i="3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4" i="31"/>
  <c r="P184" i="31" s="1"/>
  <c r="S175" i="31"/>
  <c r="T175" i="31" s="1"/>
  <c r="S184" i="31"/>
  <c r="T184" i="31" s="1"/>
  <c r="F36" i="31"/>
  <c r="I36" i="31" s="1"/>
  <c r="N36" i="31" s="1"/>
  <c r="O163" i="31"/>
  <c r="P163" i="31" s="1"/>
  <c r="W175" i="31"/>
  <c r="X175" i="31" s="1"/>
  <c r="S177" i="31"/>
  <c r="T177" i="31" s="1"/>
  <c r="W184" i="31"/>
  <c r="X184" i="31" s="1"/>
  <c r="S186" i="31"/>
  <c r="T186" i="31" s="1"/>
  <c r="F35" i="31"/>
  <c r="I35" i="31" s="1"/>
  <c r="N35" i="31" s="1"/>
  <c r="J36" i="31"/>
  <c r="S163" i="31"/>
  <c r="T163" i="31" s="1"/>
  <c r="O165" i="31"/>
  <c r="P165" i="31" s="1"/>
  <c r="W177" i="31"/>
  <c r="X177" i="31" s="1"/>
  <c r="W179" i="31"/>
  <c r="X179" i="31" s="1"/>
  <c r="N13" i="30"/>
  <c r="N21" i="30"/>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W178" i="30"/>
  <c r="X178" i="30" s="1"/>
  <c r="S166" i="30"/>
  <c r="T166" i="30" s="1"/>
  <c r="O168" i="30"/>
  <c r="P168" i="30" s="1"/>
  <c r="W166" i="30"/>
  <c r="X166" i="30" s="1"/>
  <c r="O170" i="30"/>
  <c r="P170" i="30" s="1"/>
  <c r="W182" i="30"/>
  <c r="X182" i="30" s="1"/>
  <c r="F36" i="30"/>
  <c r="I36" i="30" s="1"/>
  <c r="N36" i="30" s="1"/>
  <c r="W175" i="30"/>
  <c r="X175" i="30" s="1"/>
  <c r="S177" i="30"/>
  <c r="T177" i="30" s="1"/>
  <c r="S186" i="30"/>
  <c r="T186" i="30" s="1"/>
  <c r="F35" i="30"/>
  <c r="I35" i="30" s="1"/>
  <c r="N35" i="30" s="1"/>
  <c r="J36" i="30"/>
  <c r="S163" i="30"/>
  <c r="T163" i="30" s="1"/>
  <c r="W177" i="30"/>
  <c r="X177" i="30" s="1"/>
  <c r="O181" i="30"/>
  <c r="P181" i="30" s="1"/>
  <c r="J35" i="30"/>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O121" i="29" s="1"/>
  <c r="P121" i="29" s="1"/>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W164" i="29"/>
  <c r="X164" i="29" s="1"/>
  <c r="S166" i="29"/>
  <c r="T166" i="29" s="1"/>
  <c r="O168" i="29"/>
  <c r="P168" i="29" s="1"/>
  <c r="W180" i="29"/>
  <c r="X180" i="29" s="1"/>
  <c r="S182" i="29"/>
  <c r="T182" i="29" s="1"/>
  <c r="W173" i="29"/>
  <c r="X173" i="29" s="1"/>
  <c r="S175" i="29"/>
  <c r="T175" i="29" s="1"/>
  <c r="W166" i="29"/>
  <c r="X166" i="29" s="1"/>
  <c r="S168" i="29"/>
  <c r="T168" i="29" s="1"/>
  <c r="O170" i="29"/>
  <c r="P170" i="29" s="1"/>
  <c r="W182" i="29"/>
  <c r="X182" i="29" s="1"/>
  <c r="W168" i="29"/>
  <c r="X168" i="29" s="1"/>
  <c r="W184" i="29"/>
  <c r="X184" i="29" s="1"/>
  <c r="O181" i="29"/>
  <c r="P181" i="29" s="1"/>
  <c r="O174" i="29"/>
  <c r="P174" i="29" s="1"/>
  <c r="W163" i="29"/>
  <c r="X163"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O115" i="28" s="1"/>
  <c r="P115" i="28" s="1"/>
  <c r="M91" i="28"/>
  <c r="O91" i="28" s="1"/>
  <c r="P91" i="28" s="1"/>
  <c r="M83" i="28"/>
  <c r="M75" i="28"/>
  <c r="M60" i="28"/>
  <c r="O60" i="28" s="1"/>
  <c r="P60" i="28" s="1"/>
  <c r="M52" i="28"/>
  <c r="M44" i="28"/>
  <c r="O44" i="28" s="1"/>
  <c r="P44" i="28" s="1"/>
  <c r="M152" i="28"/>
  <c r="M136" i="28"/>
  <c r="M116" i="28"/>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O102" i="28" s="1"/>
  <c r="M32" i="28"/>
  <c r="M141" i="28"/>
  <c r="M119" i="28"/>
  <c r="M103" i="28"/>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M155" i="28"/>
  <c r="M17" i="28"/>
  <c r="M25" i="28"/>
  <c r="M121" i="28"/>
  <c r="N32" i="27"/>
  <c r="N119" i="28"/>
  <c r="M24" i="28"/>
  <c r="F30" i="28"/>
  <c r="I30" i="28" s="1"/>
  <c r="N30" i="28" s="1"/>
  <c r="O162" i="28"/>
  <c r="S176" i="28"/>
  <c r="T176" i="28" s="1"/>
  <c r="O178" i="28"/>
  <c r="P178" i="28" s="1"/>
  <c r="S162" i="28"/>
  <c r="W176" i="28"/>
  <c r="X176" i="28" s="1"/>
  <c r="S178" i="28"/>
  <c r="T178" i="28" s="1"/>
  <c r="F31" i="28"/>
  <c r="I31" i="28" s="1"/>
  <c r="N31" i="28" s="1"/>
  <c r="N33" i="28"/>
  <c r="N97" i="28"/>
  <c r="L223" i="28" s="1"/>
  <c r="F16" i="8" s="1"/>
  <c r="AA167" i="28"/>
  <c r="AB167" i="28" s="1"/>
  <c r="W185" i="28"/>
  <c r="X185" i="28" s="1"/>
  <c r="W162" i="28"/>
  <c r="O166" i="28"/>
  <c r="P166" i="28" s="1"/>
  <c r="W178" i="28"/>
  <c r="X178" i="28" s="1"/>
  <c r="AA169" i="28"/>
  <c r="AB169" i="28" s="1"/>
  <c r="O175" i="28"/>
  <c r="P175" i="28" s="1"/>
  <c r="AA185" i="28"/>
  <c r="AB185" i="28" s="1"/>
  <c r="S166" i="28"/>
  <c r="T166" i="28" s="1"/>
  <c r="S182" i="28"/>
  <c r="T182" i="28" s="1"/>
  <c r="W166" i="28"/>
  <c r="X166" i="28" s="1"/>
  <c r="O170" i="28"/>
  <c r="P170" i="28" s="1"/>
  <c r="O186" i="28"/>
  <c r="P186" i="28" s="1"/>
  <c r="F36" i="28"/>
  <c r="I36" i="28" s="1"/>
  <c r="N36" i="28" s="1"/>
  <c r="O163" i="28"/>
  <c r="P163" i="28" s="1"/>
  <c r="W175" i="28"/>
  <c r="X175" i="28" s="1"/>
  <c r="S177" i="28"/>
  <c r="T177" i="28" s="1"/>
  <c r="O179" i="28"/>
  <c r="P179" i="28" s="1"/>
  <c r="S170" i="28"/>
  <c r="T170" i="28" s="1"/>
  <c r="S186" i="28"/>
  <c r="T186" i="28" s="1"/>
  <c r="F35" i="28"/>
  <c r="I35" i="28" s="1"/>
  <c r="N35" i="28" s="1"/>
  <c r="J36" i="28"/>
  <c r="S179" i="28"/>
  <c r="T179" i="28" s="1"/>
  <c r="O181" i="28"/>
  <c r="P181" i="28" s="1"/>
  <c r="W170" i="28"/>
  <c r="X170" i="28" s="1"/>
  <c r="W186" i="28"/>
  <c r="X186" i="28" s="1"/>
  <c r="F34" i="28"/>
  <c r="I34" i="28" s="1"/>
  <c r="N34" i="28" s="1"/>
  <c r="J35" i="28"/>
  <c r="O167" i="28"/>
  <c r="P167" i="28" s="1"/>
  <c r="W179" i="28"/>
  <c r="X179" i="28" s="1"/>
  <c r="S181" i="28"/>
  <c r="T181"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03" i="27"/>
  <c r="P103" i="27" s="1"/>
  <c r="AA180" i="27"/>
  <c r="AB180" i="27" s="1"/>
  <c r="W180" i="27"/>
  <c r="X180" i="27" s="1"/>
  <c r="S180" i="27"/>
  <c r="T180" i="27" s="1"/>
  <c r="O180" i="27"/>
  <c r="P180" i="27" s="1"/>
  <c r="F19" i="27"/>
  <c r="I19" i="27" s="1"/>
  <c r="N19" i="27" s="1"/>
  <c r="F27" i="27"/>
  <c r="I27" i="27" s="1"/>
  <c r="N27" i="27" s="1"/>
  <c r="O58" i="27"/>
  <c r="P58" i="27" s="1"/>
  <c r="M66" i="27"/>
  <c r="AA103" i="27"/>
  <c r="AB103" i="27" s="1"/>
  <c r="AB162" i="27"/>
  <c r="M12" i="27"/>
  <c r="M20" i="27"/>
  <c r="M28" i="27"/>
  <c r="O28" i="27" s="1"/>
  <c r="P28" i="27" s="1"/>
  <c r="M61" i="27"/>
  <c r="O61" i="27" s="1"/>
  <c r="P61" i="27" s="1"/>
  <c r="M119" i="27"/>
  <c r="J19" i="27"/>
  <c r="J27" i="27"/>
  <c r="AA58" i="27"/>
  <c r="AB58" i="27" s="1"/>
  <c r="M94" i="27"/>
  <c r="O94" i="27" s="1"/>
  <c r="P94" i="27" s="1"/>
  <c r="M102" i="27"/>
  <c r="M105" i="27"/>
  <c r="M141" i="27"/>
  <c r="M150" i="27"/>
  <c r="M19" i="27"/>
  <c r="M27" i="27"/>
  <c r="W46" i="27"/>
  <c r="X46" i="27" s="1"/>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M151" i="27"/>
  <c r="M135" i="27"/>
  <c r="M125" i="27"/>
  <c r="M109" i="27"/>
  <c r="M90" i="27"/>
  <c r="O90" i="27" s="1"/>
  <c r="P90" i="27" s="1"/>
  <c r="M82" i="27"/>
  <c r="O82" i="27" s="1"/>
  <c r="P82" i="27" s="1"/>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O124" i="25" s="1"/>
  <c r="P124" i="25" s="1"/>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S116" i="21"/>
  <c r="T116" i="21" s="1"/>
  <c r="N25" i="21"/>
  <c r="O12" i="21"/>
  <c r="P12" i="21" s="1"/>
  <c r="AB12" i="21"/>
  <c r="O28" i="21"/>
  <c r="P28" i="21" s="1"/>
  <c r="M14" i="21"/>
  <c r="M22" i="21"/>
  <c r="M35" i="21"/>
  <c r="M46" i="21"/>
  <c r="O46" i="21" s="1"/>
  <c r="P46" i="21" s="1"/>
  <c r="M77" i="21"/>
  <c r="O77" i="21" s="1"/>
  <c r="P77" i="21" s="1"/>
  <c r="M105" i="21"/>
  <c r="N107" i="21"/>
  <c r="M121" i="21"/>
  <c r="N123" i="21"/>
  <c r="M139" i="21"/>
  <c r="W175" i="21"/>
  <c r="X175" i="21" s="1"/>
  <c r="S175" i="21"/>
  <c r="T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M133" i="21"/>
  <c r="M155" i="21"/>
  <c r="AA169" i="21"/>
  <c r="AB169"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W13" i="21"/>
  <c r="X13" i="21" s="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O103" i="21" s="1"/>
  <c r="P103"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M54" i="21"/>
  <c r="M85" i="21"/>
  <c r="O85" i="21" s="1"/>
  <c r="P85" i="21" s="1"/>
  <c r="N110" i="21"/>
  <c r="M111" i="21"/>
  <c r="O111" i="21" s="1"/>
  <c r="P111" i="21" s="1"/>
  <c r="N118" i="21"/>
  <c r="N126" i="21"/>
  <c r="O182" i="21"/>
  <c r="P182" i="21" s="1"/>
  <c r="W171" i="21"/>
  <c r="X171" i="21" s="1"/>
  <c r="S182" i="21"/>
  <c r="T182" i="21" s="1"/>
  <c r="O177" i="21"/>
  <c r="P177" i="21" s="1"/>
  <c r="W182" i="21"/>
  <c r="X182" i="21" s="1"/>
  <c r="O186" i="21"/>
  <c r="P186" i="21" s="1"/>
  <c r="S177" i="21"/>
  <c r="T177" i="21" s="1"/>
  <c r="O179" i="21"/>
  <c r="P179" i="21" s="1"/>
  <c r="W177" i="21"/>
  <c r="X177" i="21" s="1"/>
  <c r="J35" i="21"/>
  <c r="W179" i="21"/>
  <c r="X179" i="21" s="1"/>
  <c r="AB42" i="20"/>
  <c r="O29" i="20"/>
  <c r="P29" i="20" s="1"/>
  <c r="O20" i="20"/>
  <c r="P20" i="20" s="1"/>
  <c r="S102" i="20"/>
  <c r="W102" i="20"/>
  <c r="AA102" i="20"/>
  <c r="N31" i="20"/>
  <c r="O24" i="20"/>
  <c r="P24" i="20" s="1"/>
  <c r="AA120" i="20"/>
  <c r="AB120" i="20" s="1"/>
  <c r="W120" i="20"/>
  <c r="X120" i="20" s="1"/>
  <c r="S120" i="20"/>
  <c r="T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O105" i="20" s="1"/>
  <c r="P105" i="20" s="1"/>
  <c r="N117" i="20"/>
  <c r="M125" i="20"/>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W167" i="21" l="1"/>
  <c r="X167" i="21" s="1"/>
  <c r="O105" i="21"/>
  <c r="P105" i="21" s="1"/>
  <c r="O102" i="26"/>
  <c r="W184" i="30"/>
  <c r="X184" i="30" s="1"/>
  <c r="W163" i="34"/>
  <c r="X163" i="34" s="1"/>
  <c r="O165" i="35"/>
  <c r="P165" i="35" s="1"/>
  <c r="O113" i="22"/>
  <c r="P113" i="22" s="1"/>
  <c r="O177" i="29"/>
  <c r="P177" i="29" s="1"/>
  <c r="W168" i="30"/>
  <c r="X168" i="30" s="1"/>
  <c r="O163" i="36"/>
  <c r="P163" i="36" s="1"/>
  <c r="S178" i="21"/>
  <c r="T178" i="21" s="1"/>
  <c r="O167" i="21"/>
  <c r="P167" i="21" s="1"/>
  <c r="O108" i="27"/>
  <c r="P108" i="27" s="1"/>
  <c r="AA183" i="28"/>
  <c r="AB183" i="28" s="1"/>
  <c r="AA185" i="34"/>
  <c r="AB185" i="34" s="1"/>
  <c r="O114" i="34"/>
  <c r="P114" i="34" s="1"/>
  <c r="AA185" i="21"/>
  <c r="AB185" i="21" s="1"/>
  <c r="S167" i="21"/>
  <c r="T167" i="21" s="1"/>
  <c r="O167" i="29"/>
  <c r="P167" i="29" s="1"/>
  <c r="O108" i="31"/>
  <c r="P108" i="31" s="1"/>
  <c r="O126" i="30"/>
  <c r="P126" i="30" s="1"/>
  <c r="W186" i="31"/>
  <c r="X186" i="31" s="1"/>
  <c r="O186" i="31"/>
  <c r="P186" i="31" s="1"/>
  <c r="S185" i="34"/>
  <c r="T185" i="34" s="1"/>
  <c r="AA178" i="21"/>
  <c r="AB178" i="21" s="1"/>
  <c r="O113" i="21"/>
  <c r="P113" i="21" s="1"/>
  <c r="O110" i="25"/>
  <c r="P110" i="25" s="1"/>
  <c r="O116" i="28"/>
  <c r="P116" i="28" s="1"/>
  <c r="S184" i="30"/>
  <c r="T184" i="30" s="1"/>
  <c r="W170" i="31"/>
  <c r="X170" i="31" s="1"/>
  <c r="S163" i="34"/>
  <c r="T163" i="34" s="1"/>
  <c r="AA173" i="28"/>
  <c r="AB173" i="28" s="1"/>
  <c r="O167" i="30"/>
  <c r="P167" i="30" s="1"/>
  <c r="O170" i="31"/>
  <c r="P170" i="31" s="1"/>
  <c r="S181" i="36"/>
  <c r="T181" i="36" s="1"/>
  <c r="O183" i="21"/>
  <c r="P183" i="21" s="1"/>
  <c r="AA183" i="21"/>
  <c r="AB183" i="21" s="1"/>
  <c r="W177" i="29"/>
  <c r="X177" i="29" s="1"/>
  <c r="W175" i="33"/>
  <c r="X175" i="33" s="1"/>
  <c r="S185" i="21"/>
  <c r="T185" i="21" s="1"/>
  <c r="O114" i="25"/>
  <c r="P114" i="25" s="1"/>
  <c r="S168" i="30"/>
  <c r="T168" i="30" s="1"/>
  <c r="O113" i="34"/>
  <c r="P113" i="34" s="1"/>
  <c r="O183" i="28"/>
  <c r="P183" i="28" s="1"/>
  <c r="W185" i="21"/>
  <c r="X185" i="21" s="1"/>
  <c r="O122" i="20"/>
  <c r="P122" i="20" s="1"/>
  <c r="W164" i="21"/>
  <c r="X164" i="21" s="1"/>
  <c r="W174" i="33"/>
  <c r="X174" i="33" s="1"/>
  <c r="S163" i="36"/>
  <c r="T163" i="36" s="1"/>
  <c r="W172" i="32"/>
  <c r="X172" i="32" s="1"/>
  <c r="W183" i="21"/>
  <c r="X183" i="21" s="1"/>
  <c r="W185" i="34"/>
  <c r="X185" i="34" s="1"/>
  <c r="O106" i="29"/>
  <c r="P106" i="29" s="1"/>
  <c r="S170" i="31"/>
  <c r="T170" i="31" s="1"/>
  <c r="S177" i="29"/>
  <c r="T177" i="29" s="1"/>
  <c r="O184" i="30"/>
  <c r="P184" i="30" s="1"/>
  <c r="O178" i="36"/>
  <c r="P178" i="36" s="1"/>
  <c r="S172" i="32"/>
  <c r="T172" i="32" s="1"/>
  <c r="O121" i="30"/>
  <c r="P121" i="30" s="1"/>
  <c r="O162" i="21"/>
  <c r="P162" i="21" s="1"/>
  <c r="S186" i="29"/>
  <c r="T186" i="29" s="1"/>
  <c r="O184" i="29"/>
  <c r="P184" i="29" s="1"/>
  <c r="O109" i="32"/>
  <c r="P109" i="32" s="1"/>
  <c r="S166" i="33"/>
  <c r="T166" i="33" s="1"/>
  <c r="S176" i="33"/>
  <c r="T176" i="33" s="1"/>
  <c r="S186" i="34"/>
  <c r="T186" i="34" s="1"/>
  <c r="O115" i="36"/>
  <c r="P115" i="36" s="1"/>
  <c r="O176" i="33"/>
  <c r="P176" i="33" s="1"/>
  <c r="O165" i="32"/>
  <c r="P165" i="32" s="1"/>
  <c r="S164" i="32"/>
  <c r="T164" i="32" s="1"/>
  <c r="T187" i="32" s="1"/>
  <c r="O124" i="35"/>
  <c r="P124" i="35" s="1"/>
  <c r="O166" i="31"/>
  <c r="P166" i="31" s="1"/>
  <c r="O110" i="19"/>
  <c r="P110" i="19" s="1"/>
  <c r="O121" i="21"/>
  <c r="P121" i="21" s="1"/>
  <c r="W177" i="28"/>
  <c r="X177" i="28" s="1"/>
  <c r="S170" i="30"/>
  <c r="T170" i="30" s="1"/>
  <c r="S182" i="30"/>
  <c r="T182" i="30" s="1"/>
  <c r="S173" i="32"/>
  <c r="T173" i="32" s="1"/>
  <c r="W164" i="32"/>
  <c r="X164" i="32" s="1"/>
  <c r="W168" i="33"/>
  <c r="X168" i="33" s="1"/>
  <c r="O178" i="29"/>
  <c r="P178" i="29" s="1"/>
  <c r="AA165" i="36"/>
  <c r="AB165" i="36" s="1"/>
  <c r="W165" i="33"/>
  <c r="X165" i="33" s="1"/>
  <c r="AA169" i="30"/>
  <c r="AB169" i="30" s="1"/>
  <c r="S179" i="31"/>
  <c r="T179" i="31" s="1"/>
  <c r="O116" i="19"/>
  <c r="P116" i="19" s="1"/>
  <c r="O125" i="20"/>
  <c r="P125" i="20" s="1"/>
  <c r="O165" i="28"/>
  <c r="P165" i="28" s="1"/>
  <c r="S184" i="28"/>
  <c r="T184" i="28" s="1"/>
  <c r="O112" i="28"/>
  <c r="P112" i="28" s="1"/>
  <c r="W175" i="29"/>
  <c r="X175" i="29" s="1"/>
  <c r="W179" i="30"/>
  <c r="X179" i="30" s="1"/>
  <c r="W166" i="31"/>
  <c r="X166" i="31" s="1"/>
  <c r="AA164" i="32"/>
  <c r="AB164" i="32" s="1"/>
  <c r="O183" i="33"/>
  <c r="P183" i="33" s="1"/>
  <c r="O179" i="33"/>
  <c r="P179" i="33" s="1"/>
  <c r="O166" i="33"/>
  <c r="P166" i="33" s="1"/>
  <c r="O180" i="36"/>
  <c r="P180" i="36" s="1"/>
  <c r="O174" i="28"/>
  <c r="P174" i="28" s="1"/>
  <c r="AA180" i="36"/>
  <c r="AB180" i="36" s="1"/>
  <c r="S163" i="28"/>
  <c r="T163" i="28" s="1"/>
  <c r="O186" i="29"/>
  <c r="P186" i="29" s="1"/>
  <c r="O179" i="30"/>
  <c r="P179" i="30" s="1"/>
  <c r="S177" i="32"/>
  <c r="T177" i="32" s="1"/>
  <c r="AA176" i="31"/>
  <c r="AB176" i="31" s="1"/>
  <c r="O162" i="29"/>
  <c r="P162" i="29" s="1"/>
  <c r="W176" i="34"/>
  <c r="X176" i="34" s="1"/>
  <c r="O168" i="33"/>
  <c r="P168" i="33" s="1"/>
  <c r="S168" i="28"/>
  <c r="T168" i="28" s="1"/>
  <c r="O103" i="28"/>
  <c r="P103" i="28" s="1"/>
  <c r="S184" i="29"/>
  <c r="T184" i="29" s="1"/>
  <c r="O175" i="29"/>
  <c r="P175" i="29" s="1"/>
  <c r="W163" i="30"/>
  <c r="X163" i="30" s="1"/>
  <c r="O182" i="30"/>
  <c r="P182" i="30" s="1"/>
  <c r="W179" i="33"/>
  <c r="X179" i="33" s="1"/>
  <c r="AA183" i="33"/>
  <c r="AB183" i="33" s="1"/>
  <c r="S165" i="34"/>
  <c r="T165" i="34" s="1"/>
  <c r="O173" i="36"/>
  <c r="P173" i="36" s="1"/>
  <c r="W172" i="34"/>
  <c r="X172" i="34" s="1"/>
  <c r="W170" i="30"/>
  <c r="X170" i="30" s="1"/>
  <c r="S162" i="29"/>
  <c r="T162" i="29" s="1"/>
  <c r="S166" i="31"/>
  <c r="T166" i="31" s="1"/>
  <c r="S184" i="33"/>
  <c r="T184" i="33" s="1"/>
  <c r="O186" i="34"/>
  <c r="P186" i="34" s="1"/>
  <c r="O165" i="36"/>
  <c r="P165" i="36" s="1"/>
  <c r="W173" i="36"/>
  <c r="X173" i="36" s="1"/>
  <c r="S174" i="32"/>
  <c r="T174" i="32" s="1"/>
  <c r="AA178" i="29"/>
  <c r="AB178" i="29" s="1"/>
  <c r="W162" i="29"/>
  <c r="X162" i="29" s="1"/>
  <c r="AA180" i="21"/>
  <c r="AB180" i="21" s="1"/>
  <c r="O107" i="22"/>
  <c r="P107" i="22" s="1"/>
  <c r="O184" i="28"/>
  <c r="P184" i="28" s="1"/>
  <c r="S165" i="29"/>
  <c r="T165" i="29" s="1"/>
  <c r="W186" i="30"/>
  <c r="X186" i="30" s="1"/>
  <c r="O163" i="30"/>
  <c r="AA176" i="30"/>
  <c r="AB176" i="30" s="1"/>
  <c r="W186" i="34"/>
  <c r="X186" i="34" s="1"/>
  <c r="S184" i="34"/>
  <c r="T184" i="34" s="1"/>
  <c r="AA173" i="36"/>
  <c r="AB173" i="36" s="1"/>
  <c r="S172" i="34"/>
  <c r="T172" i="34" s="1"/>
  <c r="O173" i="32"/>
  <c r="P173" i="32" s="1"/>
  <c r="AA170" i="36"/>
  <c r="AB170" i="36" s="1"/>
  <c r="W174" i="28"/>
  <c r="X174" i="28" s="1"/>
  <c r="S165" i="28"/>
  <c r="T165" i="28" s="1"/>
  <c r="W184" i="28"/>
  <c r="X184" i="28" s="1"/>
  <c r="S168" i="33"/>
  <c r="T168" i="33" s="1"/>
  <c r="O111" i="36"/>
  <c r="P111" i="36" s="1"/>
  <c r="O171" i="34"/>
  <c r="P171" i="34" s="1"/>
  <c r="S172" i="21"/>
  <c r="T172" i="21" s="1"/>
  <c r="O176" i="34"/>
  <c r="P176" i="34" s="1"/>
  <c r="O165" i="29"/>
  <c r="P165" i="29" s="1"/>
  <c r="O109" i="24"/>
  <c r="P109" i="24" s="1"/>
  <c r="W163" i="28"/>
  <c r="X163" i="28" s="1"/>
  <c r="O168" i="28"/>
  <c r="P168" i="28" s="1"/>
  <c r="W186" i="29"/>
  <c r="X186" i="29" s="1"/>
  <c r="S179" i="30"/>
  <c r="T179" i="30" s="1"/>
  <c r="O186" i="30"/>
  <c r="P186" i="30" s="1"/>
  <c r="O179" i="31"/>
  <c r="P179" i="31" s="1"/>
  <c r="O177" i="32"/>
  <c r="P177" i="32" s="1"/>
  <c r="W166" i="33"/>
  <c r="X166" i="33" s="1"/>
  <c r="S165" i="36"/>
  <c r="T165" i="36" s="1"/>
  <c r="AA165" i="29"/>
  <c r="AB165" i="29" s="1"/>
  <c r="S174" i="28"/>
  <c r="T174" i="28" s="1"/>
  <c r="O106" i="20"/>
  <c r="P106" i="20" s="1"/>
  <c r="O113" i="24"/>
  <c r="P113" i="24" s="1"/>
  <c r="O105" i="27"/>
  <c r="P105" i="27" s="1"/>
  <c r="W168" i="28"/>
  <c r="X168" i="28" s="1"/>
  <c r="O184" i="34"/>
  <c r="P184" i="34" s="1"/>
  <c r="O172" i="34"/>
  <c r="P172" i="34" s="1"/>
  <c r="O174" i="32"/>
  <c r="P174" i="32" s="1"/>
  <c r="W176" i="31"/>
  <c r="X176" i="31" s="1"/>
  <c r="S178" i="34"/>
  <c r="T178" i="34" s="1"/>
  <c r="O169" i="28"/>
  <c r="P169" i="28" s="1"/>
  <c r="W177" i="33"/>
  <c r="X177" i="33" s="1"/>
  <c r="W170" i="34"/>
  <c r="X170" i="34" s="1"/>
  <c r="S166" i="36"/>
  <c r="T166" i="36" s="1"/>
  <c r="S168" i="37"/>
  <c r="T168" i="37" s="1"/>
  <c r="AA183" i="31"/>
  <c r="AB183" i="31" s="1"/>
  <c r="S178" i="30"/>
  <c r="T178" i="30" s="1"/>
  <c r="AA167" i="32"/>
  <c r="AB167" i="32" s="1"/>
  <c r="W166" i="36"/>
  <c r="X166" i="36" s="1"/>
  <c r="X187" i="36" s="1"/>
  <c r="O168" i="37"/>
  <c r="P168" i="37" s="1"/>
  <c r="W167" i="30"/>
  <c r="X167" i="30" s="1"/>
  <c r="S167" i="32"/>
  <c r="T167" i="32" s="1"/>
  <c r="S180" i="28"/>
  <c r="T180" i="28" s="1"/>
  <c r="O170" i="34"/>
  <c r="P170" i="34" s="1"/>
  <c r="S179" i="36"/>
  <c r="T179" i="36" s="1"/>
  <c r="W183" i="31"/>
  <c r="X183" i="31" s="1"/>
  <c r="S173" i="31"/>
  <c r="T173" i="31" s="1"/>
  <c r="S169" i="29"/>
  <c r="T169" i="29" s="1"/>
  <c r="O182" i="28"/>
  <c r="P182" i="28" s="1"/>
  <c r="S172" i="29"/>
  <c r="T172" i="29" s="1"/>
  <c r="O173" i="31"/>
  <c r="P173" i="31" s="1"/>
  <c r="S171" i="32"/>
  <c r="T171" i="32" s="1"/>
  <c r="O167" i="36"/>
  <c r="P167" i="36" s="1"/>
  <c r="O172" i="31"/>
  <c r="P172" i="31" s="1"/>
  <c r="AA172" i="29"/>
  <c r="AB172" i="29" s="1"/>
  <c r="S182" i="34"/>
  <c r="T182" i="34" s="1"/>
  <c r="S184" i="35"/>
  <c r="T184" i="35" s="1"/>
  <c r="O183" i="31"/>
  <c r="P183" i="31" s="1"/>
  <c r="S177" i="33"/>
  <c r="T177" i="33" s="1"/>
  <c r="O182" i="33"/>
  <c r="P182" i="33" s="1"/>
  <c r="AA186" i="32"/>
  <c r="AB186" i="32" s="1"/>
  <c r="O178" i="30"/>
  <c r="P178" i="30" s="1"/>
  <c r="AA169" i="36"/>
  <c r="AB169" i="36" s="1"/>
  <c r="O175" i="33"/>
  <c r="P175" i="33" s="1"/>
  <c r="W182" i="28"/>
  <c r="X182" i="28" s="1"/>
  <c r="S170" i="34"/>
  <c r="T170" i="34" s="1"/>
  <c r="O184" i="36"/>
  <c r="P184" i="36" s="1"/>
  <c r="W168" i="37"/>
  <c r="X168" i="37" s="1"/>
  <c r="S171" i="34"/>
  <c r="T171" i="34" s="1"/>
  <c r="O171" i="32"/>
  <c r="P171" i="32" s="1"/>
  <c r="O172" i="29"/>
  <c r="P172" i="29" s="1"/>
  <c r="O183" i="32"/>
  <c r="P183" i="32" s="1"/>
  <c r="S184" i="36"/>
  <c r="T184" i="36" s="1"/>
  <c r="W174" i="32"/>
  <c r="X174" i="32" s="1"/>
  <c r="AA165" i="34"/>
  <c r="AB165" i="34" s="1"/>
  <c r="S162" i="31"/>
  <c r="T162" i="31" s="1"/>
  <c r="W167" i="36"/>
  <c r="X167" i="36" s="1"/>
  <c r="W169" i="28"/>
  <c r="X169" i="28" s="1"/>
  <c r="W186" i="33"/>
  <c r="X186" i="33" s="1"/>
  <c r="O186" i="33"/>
  <c r="P186" i="33" s="1"/>
  <c r="O163" i="37"/>
  <c r="P163" i="37" s="1"/>
  <c r="AA177" i="35"/>
  <c r="AB177" i="35" s="1"/>
  <c r="S174" i="33"/>
  <c r="T174" i="33" s="1"/>
  <c r="S185" i="30"/>
  <c r="T185" i="30" s="1"/>
  <c r="S179" i="29"/>
  <c r="T179" i="29" s="1"/>
  <c r="O176" i="30"/>
  <c r="P176" i="30" s="1"/>
  <c r="AA176" i="34"/>
  <c r="AB176" i="34" s="1"/>
  <c r="AA165" i="31"/>
  <c r="AB165" i="31" s="1"/>
  <c r="S162" i="33"/>
  <c r="T162" i="33" s="1"/>
  <c r="AA167" i="36"/>
  <c r="AB167" i="36" s="1"/>
  <c r="O171" i="36"/>
  <c r="P171" i="36" s="1"/>
  <c r="AA162" i="31"/>
  <c r="AB162" i="31" s="1"/>
  <c r="O171" i="28"/>
  <c r="P171" i="28" s="1"/>
  <c r="W162" i="31"/>
  <c r="X162" i="31" s="1"/>
  <c r="AA171" i="28"/>
  <c r="AB171" i="28" s="1"/>
  <c r="S171" i="30"/>
  <c r="T171" i="30" s="1"/>
  <c r="O162" i="30"/>
  <c r="P162" i="30" s="1"/>
  <c r="AA165" i="28"/>
  <c r="AB165" i="28" s="1"/>
  <c r="S162" i="30"/>
  <c r="T162" i="30" s="1"/>
  <c r="S162" i="32"/>
  <c r="T162" i="32" s="1"/>
  <c r="W171" i="36"/>
  <c r="X171" i="36" s="1"/>
  <c r="AA171" i="36"/>
  <c r="AB171" i="36" s="1"/>
  <c r="W171" i="30"/>
  <c r="X171" i="3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W168" i="32"/>
  <c r="X168" i="32" s="1"/>
  <c r="O184" i="35"/>
  <c r="P184" i="35" s="1"/>
  <c r="W21" i="30"/>
  <c r="X21" i="30" s="1"/>
  <c r="W177" i="35"/>
  <c r="X177" i="35" s="1"/>
  <c r="S175" i="33"/>
  <c r="T175" i="33" s="1"/>
  <c r="O172" i="32"/>
  <c r="P172" i="32" s="1"/>
  <c r="O172" i="30"/>
  <c r="P172" i="30" s="1"/>
  <c r="W183" i="29"/>
  <c r="X183" i="29" s="1"/>
  <c r="S176" i="30"/>
  <c r="T176" i="30" s="1"/>
  <c r="W167" i="33"/>
  <c r="X167" i="33" s="1"/>
  <c r="AA175" i="37"/>
  <c r="AB175" i="37" s="1"/>
  <c r="AA172" i="30"/>
  <c r="AB172" i="30" s="1"/>
  <c r="S176" i="32"/>
  <c r="T176" i="32" s="1"/>
  <c r="AA176" i="32"/>
  <c r="AB176"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AA171" i="33"/>
  <c r="AB171" i="33" s="1"/>
  <c r="AB187"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O178" i="31"/>
  <c r="P178" i="31" s="1"/>
  <c r="O165" i="30"/>
  <c r="P165" i="30" s="1"/>
  <c r="W180" i="30"/>
  <c r="X180" i="30" s="1"/>
  <c r="AA180" i="30"/>
  <c r="AB180" i="30" s="1"/>
  <c r="W182" i="31"/>
  <c r="X182" i="31" s="1"/>
  <c r="S173" i="34"/>
  <c r="T173" i="34" s="1"/>
  <c r="O179" i="37"/>
  <c r="P179" i="37" s="1"/>
  <c r="W180" i="37"/>
  <c r="X180" i="37" s="1"/>
  <c r="AA178" i="36"/>
  <c r="AB178" i="36" s="1"/>
  <c r="AA181" i="33"/>
  <c r="AB181" i="33" s="1"/>
  <c r="O170" i="32"/>
  <c r="P170" i="32" s="1"/>
  <c r="W178" i="31"/>
  <c r="X178" i="31" s="1"/>
  <c r="AA165" i="30"/>
  <c r="AB165" i="30" s="1"/>
  <c r="AA169" i="31"/>
  <c r="AB169" i="31" s="1"/>
  <c r="W172" i="36"/>
  <c r="X172" i="36" s="1"/>
  <c r="O168" i="32"/>
  <c r="P168" i="32" s="1"/>
  <c r="S174" i="36"/>
  <c r="T174" i="36" s="1"/>
  <c r="W179" i="32"/>
  <c r="X179" i="32" s="1"/>
  <c r="W173" i="34"/>
  <c r="X173" i="34" s="1"/>
  <c r="AA181" i="32"/>
  <c r="AB181" i="32" s="1"/>
  <c r="S178" i="36"/>
  <c r="T178" i="36" s="1"/>
  <c r="O183" i="30"/>
  <c r="P183" i="30" s="1"/>
  <c r="W184" i="35"/>
  <c r="X184" i="35" s="1"/>
  <c r="W172" i="33"/>
  <c r="X172" i="33" s="1"/>
  <c r="S178" i="31"/>
  <c r="T178" i="31" s="1"/>
  <c r="O172" i="36"/>
  <c r="P172" i="36" s="1"/>
  <c r="S185" i="36"/>
  <c r="T185" i="36" s="1"/>
  <c r="O176" i="28"/>
  <c r="P176" i="28" s="1"/>
  <c r="W183" i="28"/>
  <c r="X183" i="28" s="1"/>
  <c r="AA164" i="21"/>
  <c r="AB164" i="21" s="1"/>
  <c r="O132" i="21"/>
  <c r="P132" i="21" s="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AA187" i="22"/>
  <c r="X187" i="23"/>
  <c r="T187" i="24"/>
  <c r="AA187" i="24"/>
  <c r="P187" i="23"/>
  <c r="S187" i="24"/>
  <c r="T187" i="23"/>
  <c r="X187" i="26"/>
  <c r="T187" i="26"/>
  <c r="P187" i="26"/>
  <c r="T187" i="2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X162" i="28"/>
  <c r="T162" i="28"/>
  <c r="AA84" i="28"/>
  <c r="AB84" i="28" s="1"/>
  <c r="W84" i="28"/>
  <c r="X84" i="28" s="1"/>
  <c r="S84" i="28"/>
  <c r="T84" i="28" s="1"/>
  <c r="AA61" i="28"/>
  <c r="AB61" i="28" s="1"/>
  <c r="W61" i="28"/>
  <c r="X61" i="28" s="1"/>
  <c r="S61" i="28"/>
  <c r="T61" i="28" s="1"/>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T187" i="34" l="1"/>
  <c r="AB187" i="32"/>
  <c r="T187" i="30"/>
  <c r="P187" i="29"/>
  <c r="X187" i="29"/>
  <c r="AB187" i="30"/>
  <c r="AA187" i="33"/>
  <c r="O187" i="36"/>
  <c r="AB187" i="28"/>
  <c r="X187" i="30"/>
  <c r="G8" i="8"/>
  <c r="G15" i="8"/>
  <c r="P187" i="36"/>
  <c r="G14" i="8"/>
  <c r="G10" i="8"/>
  <c r="S187" i="28"/>
  <c r="AB187" i="29"/>
  <c r="X187" i="31"/>
  <c r="X187" i="32"/>
  <c r="T187" i="31"/>
  <c r="X187" i="33"/>
  <c r="P187" i="31"/>
  <c r="S187" i="34"/>
  <c r="G11" i="8"/>
  <c r="T187" i="29"/>
  <c r="O187" i="31"/>
  <c r="O187" i="29"/>
  <c r="G12" i="8"/>
  <c r="AA187" i="28"/>
  <c r="W187" i="36"/>
  <c r="T187" i="28"/>
  <c r="W187" i="21"/>
  <c r="G13" i="8"/>
  <c r="AA187" i="30"/>
  <c r="X187" i="34"/>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K13" i="8" s="1"/>
  <c r="E12" i="8"/>
  <c r="K12" i="8" s="1"/>
  <c r="E11" i="8"/>
  <c r="K11" i="8" s="1"/>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4"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1"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4"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8" i="8" l="1"/>
  <c r="K14" i="8"/>
  <c r="K15" i="8"/>
  <c r="T187" i="35"/>
  <c r="M231" i="26"/>
  <c r="M226" i="26"/>
  <c r="M222" i="26"/>
  <c r="M228" i="26"/>
  <c r="M225" i="26"/>
  <c r="M223" i="26"/>
  <c r="M224" i="26"/>
  <c r="M221" i="20"/>
  <c r="M231" i="25"/>
  <c r="M226" i="25"/>
  <c r="M222" i="25"/>
  <c r="M228" i="25"/>
  <c r="M225" i="25"/>
  <c r="M223" i="25"/>
  <c r="M231" i="22"/>
  <c r="M226" i="22"/>
  <c r="M222" i="22"/>
  <c r="M228" i="22"/>
  <c r="M225" i="22"/>
  <c r="M223" i="22"/>
  <c r="M231" i="27"/>
  <c r="M226" i="27"/>
  <c r="M222" i="27"/>
  <c r="M228" i="27"/>
  <c r="M225" i="27"/>
  <c r="M223" i="27"/>
  <c r="M224" i="24"/>
  <c r="M221" i="26"/>
  <c r="M221" i="27"/>
  <c r="M231" i="23"/>
  <c r="M226" i="23"/>
  <c r="M222" i="23"/>
  <c r="M228" i="23"/>
  <c r="M225" i="23"/>
  <c r="M223" i="23"/>
  <c r="M231" i="24"/>
  <c r="M226" i="24"/>
  <c r="M222" i="24"/>
  <c r="M228" i="24"/>
  <c r="M225" i="24"/>
  <c r="M223" i="24"/>
  <c r="M221" i="23"/>
  <c r="M221" i="25"/>
  <c r="M231" i="20"/>
  <c r="M226" i="20"/>
  <c r="M222" i="20"/>
  <c r="M228" i="20"/>
  <c r="M225" i="20"/>
  <c r="M223" i="20"/>
  <c r="K10" i="8"/>
  <c r="M221" i="22"/>
  <c r="S187" i="37"/>
  <c r="L236" i="37" s="1"/>
  <c r="P25" i="8" s="1"/>
  <c r="S187" i="35"/>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G17" i="16"/>
  <c r="O17" i="16"/>
  <c r="V17" i="16"/>
  <c r="F17" i="16"/>
  <c r="M17" i="8"/>
  <c r="U17" i="16"/>
  <c r="E17" i="16"/>
  <c r="T17" i="16"/>
  <c r="D17" i="16"/>
  <c r="S17" i="16"/>
  <c r="C17" i="16"/>
  <c r="P17" i="16"/>
  <c r="AD17" i="16"/>
  <c r="N17" i="16"/>
  <c r="AC17" i="16"/>
  <c r="M17" i="16"/>
  <c r="AB17" i="16"/>
  <c r="L17" i="16"/>
  <c r="AA17" i="16"/>
  <c r="K17" i="16"/>
  <c r="Z17" i="16"/>
  <c r="J17" i="16"/>
  <c r="Y17" i="16"/>
  <c r="H17" i="16"/>
  <c r="M24" i="8"/>
  <c r="M25" i="8"/>
  <c r="T25" i="16"/>
  <c r="Q25" i="16"/>
  <c r="AC25" i="16"/>
  <c r="M25" i="16"/>
  <c r="AB25" i="16"/>
  <c r="L25" i="16"/>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X17" i="16" l="1"/>
  <c r="Q17" i="16"/>
  <c r="I17" i="16"/>
  <c r="M12" i="18"/>
  <c r="M173" i="18"/>
  <c r="M163" i="18"/>
  <c r="M174" i="18"/>
  <c r="M162" i="18"/>
  <c r="M175" i="18"/>
  <c r="AA175" i="18" s="1"/>
  <c r="AB175" i="18" s="1"/>
  <c r="M177" i="18"/>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M185" i="18"/>
  <c r="M186" i="18"/>
  <c r="M176" i="18"/>
  <c r="M164" i="18"/>
  <c r="S164" i="18" s="1"/>
  <c r="T164" i="18" s="1"/>
  <c r="M178" i="18"/>
  <c r="M166" i="18"/>
  <c r="W166" i="18" s="1"/>
  <c r="X166" i="18" s="1"/>
  <c r="M179" i="18"/>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O162" i="18"/>
  <c r="P162" i="18" s="1"/>
  <c r="AA162" i="18" s="1"/>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S185" i="18"/>
  <c r="T185" i="18" s="1"/>
  <c r="W185" i="18"/>
  <c r="X185" i="18" s="1"/>
  <c r="AA185" i="18"/>
  <c r="AB185" i="18" s="1"/>
  <c r="S173" i="18"/>
  <c r="T173" i="18" s="1"/>
  <c r="W173" i="18"/>
  <c r="X173" i="18" s="1"/>
  <c r="AA173" i="18"/>
  <c r="AB173" i="18" s="1"/>
  <c r="W174" i="18"/>
  <c r="X174" i="18" s="1"/>
  <c r="AA174" i="18"/>
  <c r="AB174" i="18" s="1"/>
  <c r="S174" i="18"/>
  <c r="T174" i="18" s="1"/>
  <c r="W176" i="18"/>
  <c r="X176" i="18" s="1"/>
  <c r="AA176" i="18"/>
  <c r="AB176" i="18" s="1"/>
  <c r="S176" i="18"/>
  <c r="T176" i="18" s="1"/>
  <c r="S183" i="18"/>
  <c r="T183" i="18" s="1"/>
  <c r="AA177" i="18"/>
  <c r="AB177" i="18" s="1"/>
  <c r="S177" i="18"/>
  <c r="T177" i="18" s="1"/>
  <c r="W177" i="18"/>
  <c r="X177" i="18" s="1"/>
  <c r="W184" i="18"/>
  <c r="X184" i="18" s="1"/>
  <c r="AA184" i="18"/>
  <c r="AB184" i="18" s="1"/>
  <c r="S184" i="18"/>
  <c r="T184" i="18" s="1"/>
  <c r="W178" i="18"/>
  <c r="X178" i="18" s="1"/>
  <c r="AA178" i="18"/>
  <c r="AB178" i="18" s="1"/>
  <c r="S178" i="18"/>
  <c r="T178" i="18" s="1"/>
  <c r="W163" i="18"/>
  <c r="X163" i="18" s="1"/>
  <c r="AA163" i="18"/>
  <c r="AB163" i="18" s="1"/>
  <c r="S163" i="18"/>
  <c r="T163" i="18" s="1"/>
  <c r="S179" i="18"/>
  <c r="T179" i="18" s="1"/>
  <c r="W179" i="18"/>
  <c r="X179" i="18" s="1"/>
  <c r="AA179" i="18"/>
  <c r="AB179"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M235" i="18"/>
  <c r="S6" i="8" s="1"/>
  <c r="S26" i="8" s="1"/>
  <c r="L26" i="8"/>
  <c r="N67" i="18"/>
  <c r="L222" i="18" s="1"/>
  <c r="O166" i="18"/>
  <c r="P166" i="18" s="1"/>
  <c r="N97" i="18"/>
  <c r="L223" i="18" s="1"/>
  <c r="O171" i="18"/>
  <c r="P171" i="18" s="1"/>
  <c r="O175" i="18"/>
  <c r="P175" i="18" s="1"/>
  <c r="O173" i="18"/>
  <c r="P173" i="18" s="1"/>
  <c r="O174" i="18"/>
  <c r="P174" i="18" s="1"/>
  <c r="N187" i="18"/>
  <c r="L226" i="18" s="1"/>
  <c r="O178" i="18"/>
  <c r="P178" i="18" s="1"/>
  <c r="O185" i="18"/>
  <c r="P185" i="18" s="1"/>
  <c r="O176" i="18"/>
  <c r="P176" i="18" s="1"/>
  <c r="O179" i="18"/>
  <c r="P179" i="18" s="1"/>
  <c r="O163" i="18"/>
  <c r="P163" i="18" s="1"/>
  <c r="O186" i="18"/>
  <c r="P186" i="18" s="1"/>
  <c r="W186" i="18" s="1"/>
  <c r="X186" i="18" s="1"/>
  <c r="O184" i="18"/>
  <c r="P184" i="18" s="1"/>
  <c r="AF17" i="16" l="1"/>
  <c r="O183" i="18"/>
  <c r="P183" i="18" s="1"/>
  <c r="AA172" i="18"/>
  <c r="AB172" i="18" s="1"/>
  <c r="O165" i="18"/>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X162" i="18"/>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P165" i="18"/>
  <c r="N102" i="18"/>
  <c r="O102" i="18" s="1"/>
  <c r="N103" i="18"/>
  <c r="O103" i="18" s="1"/>
  <c r="P187" i="18" l="1"/>
  <c r="X187" i="18"/>
  <c r="AA187" i="18"/>
  <c r="O187" i="18"/>
  <c r="AB187" i="18"/>
  <c r="T187" i="18"/>
  <c r="W187" i="18"/>
  <c r="S187" i="18"/>
  <c r="S155" i="18"/>
  <c r="T155" i="18" s="1"/>
  <c r="W155" i="18"/>
  <c r="X155" i="18" s="1"/>
  <c r="E6" i="8"/>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<sst xmlns="http://schemas.openxmlformats.org/spreadsheetml/2006/main" count="3945" uniqueCount="296">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</sst>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15" sqref="AE15"/>
    </sheetView>
  </sheetViews>
  <sheetFormatPr defaultColWidth="9.140625" defaultRowHeight="12.75"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customWidth="1"/>
    <col min="34" max="34" width="11.28515625" customWidth="1"/>
    <col min="35" max="35" width="8.5703125" customWidth="1"/>
    <col min="36" max="36" width="12.7109375" style="85" customWidth="1"/>
    <col min="37" max="37" width="8.28515625" customWidth="1"/>
    <col min="38" max="38" width="15.42578125" customWidth="1"/>
    <col min="39" max="39" width="2.5703125" customWidth="1"/>
    <col min="40" max="40" width="36" bestFit="1" customWidth="1"/>
    <col min="41" max="41" width="12" customWidth="1"/>
    <col min="42" max="42" width="10.5703125" customWidth="1"/>
    <col min="43" max="43" width="12" customWidth="1"/>
    <col min="44" max="44" width="10.5703125" customWidth="1"/>
    <col min="45" max="45" width="15.140625" customWidth="1"/>
    <col min="46" max="46" width="2.5703125" customWidth="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72" t="s">
        <v>215</v>
      </c>
      <c r="C1" s="473"/>
      <c r="D1" s="473"/>
      <c r="E1" s="473"/>
      <c r="F1" s="473"/>
      <c r="G1" s="473"/>
      <c r="H1" s="474"/>
      <c r="J1" s="340" t="s">
        <v>216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217</v>
      </c>
      <c r="Q2" s="285" t="s">
        <v>218</v>
      </c>
      <c r="R2" s="286"/>
      <c r="S2" s="286"/>
      <c r="T2" s="286"/>
      <c r="U2" s="287"/>
      <c r="W2" s="290" t="s">
        <v>219</v>
      </c>
      <c r="X2" s="291" t="s">
        <v>220</v>
      </c>
      <c r="Y2" s="291"/>
      <c r="Z2" s="291"/>
      <c r="AA2" s="291"/>
      <c r="AB2" s="291"/>
      <c r="AC2" s="292"/>
      <c r="AE2" s="75"/>
      <c r="AG2" s="76" t="s">
        <v>221</v>
      </c>
      <c r="AH2" s="75"/>
      <c r="AI2" s="75"/>
      <c r="AJ2" s="82"/>
      <c r="AK2" s="75"/>
      <c r="AL2" s="75"/>
      <c r="AM2" s="75"/>
      <c r="AN2" s="76" t="s">
        <v>222</v>
      </c>
      <c r="AO2" s="75"/>
      <c r="AP2" s="75"/>
      <c r="AQ2" s="75"/>
      <c r="AR2" s="75"/>
      <c r="AS2" s="75"/>
      <c r="AT2" s="75"/>
    </row>
    <row r="3" spans="2:54" s="247" customFormat="1" ht="26.25" thickBot="1" x14ac:dyDescent="0.25">
      <c r="B3" s="218" t="s">
        <v>87</v>
      </c>
      <c r="C3" s="219"/>
      <c r="D3" s="220" t="s">
        <v>223</v>
      </c>
      <c r="E3" s="221"/>
      <c r="F3" s="220" t="s">
        <v>144</v>
      </c>
      <c r="G3" s="221"/>
      <c r="H3" s="220" t="s">
        <v>224</v>
      </c>
      <c r="I3" s="221"/>
      <c r="J3" s="220" t="s">
        <v>225</v>
      </c>
      <c r="K3" s="222"/>
      <c r="L3" s="223" t="s">
        <v>226</v>
      </c>
      <c r="M3" s="222"/>
      <c r="N3" s="223" t="s">
        <v>227</v>
      </c>
      <c r="O3" s="241"/>
      <c r="P3" s="288" t="s">
        <v>228</v>
      </c>
      <c r="Q3" s="242" t="str">
        <f t="array" ref="Q3:U3">TRANSPOSE(N4:N8)</f>
        <v>Promovendus</v>
      </c>
      <c r="R3" s="242" t="str">
        <v>Sr.wet. Medewerker</v>
      </c>
      <c r="S3" s="242" t="str">
        <v>NWP-MBO</v>
      </c>
      <c r="T3" s="242" t="str">
        <v>NWP-HBO</v>
      </c>
      <c r="U3" s="289" t="str">
        <v>NWP-Academisch</v>
      </c>
      <c r="V3" s="243"/>
      <c r="W3" s="244" t="s">
        <v>228</v>
      </c>
      <c r="X3" s="182" t="str">
        <f t="array" ref="X3:AC3">TRANSPOSE(L4:L9)</f>
        <v>Promovendus</v>
      </c>
      <c r="Y3" s="182" t="str">
        <v>PostDoc</v>
      </c>
      <c r="Z3" s="182" t="str">
        <v>(Arts) onderzoeker</v>
      </c>
      <c r="AA3" s="182" t="str">
        <v>NWP-MBO</v>
      </c>
      <c r="AB3" s="182" t="str">
        <v>NWP-HBO</v>
      </c>
      <c r="AC3" s="245" t="str">
        <v>NWP-Academisch</v>
      </c>
      <c r="AD3" s="243"/>
      <c r="AE3" s="246" t="s">
        <v>229</v>
      </c>
      <c r="AF3" s="243"/>
      <c r="AG3" s="428"/>
      <c r="AH3" s="423" t="s">
        <v>252</v>
      </c>
      <c r="AI3" s="215" t="s">
        <v>230</v>
      </c>
      <c r="AJ3" s="216" t="s">
        <v>231</v>
      </c>
      <c r="AK3" s="215" t="s">
        <v>99</v>
      </c>
      <c r="AL3" s="217" t="s">
        <v>232</v>
      </c>
      <c r="AM3" s="212"/>
      <c r="AN3" s="431"/>
      <c r="AO3" s="423" t="s">
        <v>252</v>
      </c>
      <c r="AP3" s="215" t="s">
        <v>230</v>
      </c>
      <c r="AQ3" s="216" t="s">
        <v>231</v>
      </c>
      <c r="AR3" s="215" t="s">
        <v>99</v>
      </c>
      <c r="AS3" s="217" t="s">
        <v>232</v>
      </c>
      <c r="AT3" s="243"/>
      <c r="AU3" s="214" t="s">
        <v>233</v>
      </c>
      <c r="AW3" s="346" t="s">
        <v>234</v>
      </c>
      <c r="AX3" s="347" t="s">
        <v>235</v>
      </c>
      <c r="AY3" s="347" t="s">
        <v>236</v>
      </c>
      <c r="AZ3" s="347" t="s">
        <v>237</v>
      </c>
      <c r="BA3" s="347" t="s">
        <v>238</v>
      </c>
      <c r="BB3" s="348" t="s">
        <v>239</v>
      </c>
    </row>
    <row r="4" spans="2:54" ht="14.45" customHeight="1" x14ac:dyDescent="0.25">
      <c r="B4" s="308" t="s">
        <v>88</v>
      </c>
      <c r="D4" s="312" t="s">
        <v>97</v>
      </c>
      <c r="F4" s="312" t="s">
        <v>240</v>
      </c>
      <c r="H4" s="312" t="s">
        <v>99</v>
      </c>
      <c r="J4" s="308" t="s">
        <v>226</v>
      </c>
      <c r="L4" s="308" t="s">
        <v>162</v>
      </c>
      <c r="N4" s="310" t="s">
        <v>162</v>
      </c>
      <c r="P4" s="228">
        <v>1</v>
      </c>
      <c r="Q4" s="316">
        <v>4810</v>
      </c>
      <c r="R4" s="316">
        <v>7522</v>
      </c>
      <c r="S4" s="316">
        <v>5600</v>
      </c>
      <c r="T4" s="316">
        <v>6731</v>
      </c>
      <c r="U4" s="317">
        <v>8057</v>
      </c>
      <c r="W4" s="229">
        <v>1</v>
      </c>
      <c r="X4" s="322">
        <v>4945</v>
      </c>
      <c r="Y4" s="322">
        <v>8210</v>
      </c>
      <c r="Z4" s="322">
        <v>6862</v>
      </c>
      <c r="AA4" s="322">
        <v>5724</v>
      </c>
      <c r="AB4" s="322">
        <v>6862</v>
      </c>
      <c r="AC4" s="323">
        <v>8210</v>
      </c>
      <c r="AE4" s="307" t="s">
        <v>185</v>
      </c>
      <c r="AG4" s="307" t="s">
        <v>185</v>
      </c>
      <c r="AH4" s="424">
        <v>1</v>
      </c>
      <c r="AI4" s="326">
        <v>1</v>
      </c>
      <c r="AJ4" s="327">
        <v>1</v>
      </c>
      <c r="AK4" s="326">
        <v>1</v>
      </c>
      <c r="AL4" s="328">
        <v>1000000000</v>
      </c>
      <c r="AM4" s="79"/>
      <c r="AN4" s="307" t="s">
        <v>185</v>
      </c>
      <c r="AO4" s="424">
        <v>1</v>
      </c>
      <c r="AP4" s="326">
        <v>1</v>
      </c>
      <c r="AQ4" s="326">
        <v>1</v>
      </c>
      <c r="AR4" s="326">
        <v>1</v>
      </c>
      <c r="AS4" s="328">
        <v>1000000000</v>
      </c>
      <c r="AT4" s="75"/>
      <c r="AU4" s="336" t="s">
        <v>88</v>
      </c>
      <c r="AW4" s="345" t="s">
        <v>186</v>
      </c>
      <c r="AX4" s="349">
        <v>0.4</v>
      </c>
      <c r="AY4" s="349">
        <v>0.3</v>
      </c>
      <c r="AZ4" s="349">
        <v>0.2</v>
      </c>
      <c r="BA4" s="349">
        <v>0.1</v>
      </c>
      <c r="BB4" s="350">
        <v>0</v>
      </c>
    </row>
    <row r="5" spans="2:54" ht="14.45" customHeight="1" thickBot="1" x14ac:dyDescent="0.3">
      <c r="B5" s="309" t="s">
        <v>241</v>
      </c>
      <c r="D5" s="312" t="s">
        <v>242</v>
      </c>
      <c r="F5" s="312" t="s">
        <v>243</v>
      </c>
      <c r="H5" s="312" t="s">
        <v>231</v>
      </c>
      <c r="J5" s="314" t="s">
        <v>227</v>
      </c>
      <c r="L5" s="308" t="s">
        <v>244</v>
      </c>
      <c r="N5" s="310" t="s">
        <v>164</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165</v>
      </c>
      <c r="AG5" s="307" t="s">
        <v>205</v>
      </c>
      <c r="AH5" s="425">
        <v>1</v>
      </c>
      <c r="AI5" s="329">
        <v>1</v>
      </c>
      <c r="AJ5" s="330">
        <v>1</v>
      </c>
      <c r="AK5" s="329">
        <v>1</v>
      </c>
      <c r="AL5" s="331">
        <v>300000</v>
      </c>
      <c r="AM5" s="79"/>
      <c r="AN5" s="307" t="s">
        <v>205</v>
      </c>
      <c r="AO5" s="425">
        <v>1</v>
      </c>
      <c r="AP5" s="329">
        <v>1</v>
      </c>
      <c r="AQ5" s="329">
        <v>1</v>
      </c>
      <c r="AR5" s="329">
        <v>1</v>
      </c>
      <c r="AS5" s="331">
        <v>300000</v>
      </c>
      <c r="AT5" s="75"/>
      <c r="AU5" s="337" t="s">
        <v>241</v>
      </c>
      <c r="AW5" s="344" t="s">
        <v>245</v>
      </c>
      <c r="AX5" s="351">
        <v>0.2</v>
      </c>
      <c r="AY5" s="351">
        <v>0.2</v>
      </c>
      <c r="AZ5" s="351">
        <v>0.2</v>
      </c>
      <c r="BA5" s="351">
        <v>0.2</v>
      </c>
      <c r="BB5" s="352">
        <v>0.2</v>
      </c>
    </row>
    <row r="6" spans="2:54" ht="15.75" thickBot="1" x14ac:dyDescent="0.3">
      <c r="D6" s="312" t="s">
        <v>246</v>
      </c>
      <c r="F6" s="312" t="s">
        <v>247</v>
      </c>
      <c r="H6" s="313" t="s">
        <v>230</v>
      </c>
      <c r="J6" s="308" t="s">
        <v>245</v>
      </c>
      <c r="L6" s="314" t="s">
        <v>248</v>
      </c>
      <c r="N6" s="310" t="s">
        <v>249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421" t="s">
        <v>274</v>
      </c>
      <c r="AG6" s="307" t="s">
        <v>206</v>
      </c>
      <c r="AH6" s="426">
        <v>0.5</v>
      </c>
      <c r="AI6" s="332">
        <v>0.5</v>
      </c>
      <c r="AJ6" s="333">
        <v>0.5</v>
      </c>
      <c r="AK6" s="332">
        <v>0.5</v>
      </c>
      <c r="AL6" s="334">
        <v>2200000</v>
      </c>
      <c r="AM6" s="79"/>
      <c r="AN6" s="307" t="s">
        <v>206</v>
      </c>
      <c r="AO6" s="430">
        <v>0.5</v>
      </c>
      <c r="AP6" s="335">
        <v>0.5</v>
      </c>
      <c r="AQ6" s="335">
        <v>0.5</v>
      </c>
      <c r="AR6" s="335">
        <v>0.5</v>
      </c>
      <c r="AS6" s="334">
        <v>2200000</v>
      </c>
      <c r="AT6" s="75"/>
      <c r="AU6" s="69"/>
      <c r="AW6" s="232"/>
    </row>
    <row r="7" spans="2:54" ht="15.75" thickBot="1" x14ac:dyDescent="0.3">
      <c r="B7" s="69"/>
      <c r="D7" s="312" t="s">
        <v>250</v>
      </c>
      <c r="F7" s="312" t="s">
        <v>251</v>
      </c>
      <c r="H7" s="405"/>
      <c r="J7" s="309"/>
      <c r="L7" s="308" t="s">
        <v>249</v>
      </c>
      <c r="N7" s="434" t="s">
        <v>253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77"/>
      <c r="AG7" s="307" t="s">
        <v>190</v>
      </c>
      <c r="AH7" s="426">
        <v>1</v>
      </c>
      <c r="AI7" s="332">
        <v>1</v>
      </c>
      <c r="AJ7" s="333">
        <v>1</v>
      </c>
      <c r="AK7" s="332">
        <v>1</v>
      </c>
      <c r="AL7" s="334">
        <v>55000000</v>
      </c>
      <c r="AM7" s="79"/>
      <c r="AN7" s="307" t="s">
        <v>190</v>
      </c>
      <c r="AO7" s="430">
        <v>1</v>
      </c>
      <c r="AP7" s="335">
        <v>1</v>
      </c>
      <c r="AQ7" s="335">
        <v>1</v>
      </c>
      <c r="AR7" s="335">
        <v>1</v>
      </c>
      <c r="AS7" s="334">
        <v>55000000</v>
      </c>
      <c r="AT7" s="75"/>
      <c r="AU7" s="69"/>
      <c r="AW7" s="232"/>
    </row>
    <row r="8" spans="2:54" ht="15" x14ac:dyDescent="0.25">
      <c r="B8" s="69"/>
      <c r="D8" s="312" t="s">
        <v>254</v>
      </c>
      <c r="F8" s="312" t="s">
        <v>255</v>
      </c>
      <c r="H8" s="69"/>
      <c r="L8" s="308" t="s">
        <v>253</v>
      </c>
      <c r="N8" s="310" t="s">
        <v>256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165</v>
      </c>
      <c r="AH8" s="426">
        <v>0.5</v>
      </c>
      <c r="AI8" s="332">
        <v>0.5</v>
      </c>
      <c r="AJ8" s="333">
        <v>0.6</v>
      </c>
      <c r="AK8" s="332">
        <v>0.7</v>
      </c>
      <c r="AL8" s="334">
        <v>35000000</v>
      </c>
      <c r="AM8" s="79"/>
      <c r="AN8" s="307" t="s">
        <v>165</v>
      </c>
      <c r="AO8" s="430">
        <v>0.65</v>
      </c>
      <c r="AP8" s="335">
        <v>0.65</v>
      </c>
      <c r="AQ8" s="335">
        <v>0.75</v>
      </c>
      <c r="AR8" s="335">
        <v>0.8</v>
      </c>
      <c r="AS8" s="334">
        <v>35000000</v>
      </c>
      <c r="AT8" s="75"/>
      <c r="AU8" s="69"/>
      <c r="AW8" s="232"/>
    </row>
    <row r="9" spans="2:54" ht="15.75" thickBot="1" x14ac:dyDescent="0.3">
      <c r="B9" s="69"/>
      <c r="D9" s="312" t="s">
        <v>257</v>
      </c>
      <c r="F9" s="312" t="s">
        <v>258</v>
      </c>
      <c r="H9" s="69"/>
      <c r="L9" s="308" t="s">
        <v>256</v>
      </c>
      <c r="N9" s="311" t="s">
        <v>275</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272</v>
      </c>
      <c r="AH9" s="426">
        <v>0.25</v>
      </c>
      <c r="AI9" s="332">
        <v>0.25</v>
      </c>
      <c r="AJ9" s="333">
        <v>0.35</v>
      </c>
      <c r="AK9" s="332">
        <v>0.45</v>
      </c>
      <c r="AL9" s="334">
        <v>25000000</v>
      </c>
      <c r="AM9" s="79"/>
      <c r="AN9" s="307" t="s">
        <v>272</v>
      </c>
      <c r="AO9" s="430">
        <v>0.4</v>
      </c>
      <c r="AP9" s="335">
        <v>0.4</v>
      </c>
      <c r="AQ9" s="335">
        <v>0.5</v>
      </c>
      <c r="AR9" s="335">
        <v>0.6</v>
      </c>
      <c r="AS9" s="334">
        <v>25000000</v>
      </c>
      <c r="AT9" s="75"/>
      <c r="AU9" s="69"/>
      <c r="AW9" s="232"/>
    </row>
    <row r="10" spans="2:54" ht="15.75" thickBot="1" x14ac:dyDescent="0.3">
      <c r="B10" s="69"/>
      <c r="D10" s="312" t="s">
        <v>259</v>
      </c>
      <c r="F10" s="312" t="s">
        <v>260</v>
      </c>
      <c r="H10" s="69"/>
      <c r="L10" s="311" t="s">
        <v>275</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188</v>
      </c>
      <c r="AH10" s="426">
        <v>0.5</v>
      </c>
      <c r="AI10" s="332">
        <v>0.5</v>
      </c>
      <c r="AJ10" s="333">
        <v>0.6</v>
      </c>
      <c r="AK10" s="332">
        <v>0.7</v>
      </c>
      <c r="AL10" s="334">
        <v>8250000</v>
      </c>
      <c r="AM10" s="79"/>
      <c r="AN10" s="307" t="s">
        <v>188</v>
      </c>
      <c r="AO10" s="430">
        <v>0.5</v>
      </c>
      <c r="AP10" s="335">
        <v>0.5</v>
      </c>
      <c r="AQ10" s="335">
        <v>0.6</v>
      </c>
      <c r="AR10" s="335">
        <v>0.7</v>
      </c>
      <c r="AS10" s="334">
        <v>8250000</v>
      </c>
      <c r="AT10" s="75"/>
      <c r="AU10" s="69"/>
      <c r="AW10" s="232"/>
    </row>
    <row r="11" spans="2:54" ht="15" x14ac:dyDescent="0.25">
      <c r="B11" s="69"/>
      <c r="D11" s="312" t="s">
        <v>261</v>
      </c>
      <c r="E11" s="71"/>
      <c r="F11" s="312" t="s">
        <v>98</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252"/>
      <c r="AG11" s="307" t="s">
        <v>163</v>
      </c>
      <c r="AH11" s="426">
        <v>0.5</v>
      </c>
      <c r="AI11" s="332">
        <v>0.5</v>
      </c>
      <c r="AJ11" s="333">
        <v>0.5</v>
      </c>
      <c r="AK11" s="332">
        <v>0.5</v>
      </c>
      <c r="AL11" s="334">
        <v>35000000</v>
      </c>
      <c r="AM11" s="79"/>
      <c r="AN11" s="307" t="s">
        <v>163</v>
      </c>
      <c r="AO11" s="430">
        <v>0.5</v>
      </c>
      <c r="AP11" s="335">
        <v>0.5</v>
      </c>
      <c r="AQ11" s="335">
        <v>0.5</v>
      </c>
      <c r="AR11" s="335">
        <v>0.5</v>
      </c>
      <c r="AS11" s="334">
        <v>35000000</v>
      </c>
      <c r="AT11" s="75"/>
      <c r="AU11" s="69"/>
      <c r="AW11" s="232"/>
    </row>
    <row r="12" spans="2:54" ht="15" x14ac:dyDescent="0.25">
      <c r="B12" s="69"/>
      <c r="D12" s="312" t="s">
        <v>262</v>
      </c>
      <c r="E12" s="71"/>
      <c r="F12" s="312" t="s">
        <v>263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207</v>
      </c>
      <c r="AH12" s="426">
        <v>0.25</v>
      </c>
      <c r="AI12" s="332">
        <v>0.25</v>
      </c>
      <c r="AJ12" s="333">
        <v>0.35</v>
      </c>
      <c r="AK12" s="332">
        <v>0.45</v>
      </c>
      <c r="AL12" s="334">
        <v>25000000</v>
      </c>
      <c r="AM12" s="79"/>
      <c r="AN12" s="307" t="s">
        <v>207</v>
      </c>
      <c r="AO12" s="430">
        <v>0.25</v>
      </c>
      <c r="AP12" s="335">
        <v>0.25</v>
      </c>
      <c r="AQ12" s="335">
        <v>0.35</v>
      </c>
      <c r="AR12" s="335">
        <v>0.45</v>
      </c>
      <c r="AS12" s="334">
        <v>25000000</v>
      </c>
      <c r="AT12" s="75"/>
      <c r="AU12" s="69"/>
      <c r="AW12" s="232"/>
    </row>
    <row r="13" spans="2:54" ht="15" x14ac:dyDescent="0.25">
      <c r="B13" s="69"/>
      <c r="D13" s="312" t="s">
        <v>264</v>
      </c>
      <c r="E13" s="71"/>
      <c r="F13" s="312" t="s">
        <v>265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208</v>
      </c>
      <c r="AH13" s="426">
        <v>0.5</v>
      </c>
      <c r="AI13" s="332">
        <v>0.5</v>
      </c>
      <c r="AJ13" s="333">
        <v>0.5</v>
      </c>
      <c r="AK13" s="332">
        <v>0.5</v>
      </c>
      <c r="AL13" s="334">
        <v>10000000</v>
      </c>
      <c r="AM13" s="79"/>
      <c r="AN13" s="307" t="s">
        <v>208</v>
      </c>
      <c r="AO13" s="430">
        <v>0.5</v>
      </c>
      <c r="AP13" s="335">
        <v>0.5</v>
      </c>
      <c r="AQ13" s="335">
        <v>0.5</v>
      </c>
      <c r="AR13" s="335">
        <v>0.5</v>
      </c>
      <c r="AS13" s="334">
        <v>10000000</v>
      </c>
      <c r="AT13" s="75"/>
      <c r="AU13" s="69"/>
    </row>
    <row r="14" spans="2:54" ht="15" x14ac:dyDescent="0.25">
      <c r="B14" s="69"/>
      <c r="D14" s="312" t="s">
        <v>266</v>
      </c>
      <c r="E14" s="71"/>
      <c r="F14" s="312" t="s">
        <v>267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209</v>
      </c>
      <c r="AH14" s="426">
        <v>0.5</v>
      </c>
      <c r="AI14" s="332">
        <v>0.5</v>
      </c>
      <c r="AJ14" s="333">
        <v>0.5</v>
      </c>
      <c r="AK14" s="332">
        <v>0.5</v>
      </c>
      <c r="AL14" s="334">
        <v>10000000</v>
      </c>
      <c r="AM14" s="79"/>
      <c r="AN14" s="307" t="s">
        <v>209</v>
      </c>
      <c r="AO14" s="430">
        <v>0.5</v>
      </c>
      <c r="AP14" s="335">
        <v>0.5</v>
      </c>
      <c r="AQ14" s="335">
        <v>0.5</v>
      </c>
      <c r="AR14" s="335">
        <v>0.5</v>
      </c>
      <c r="AS14" s="334">
        <v>10000000</v>
      </c>
      <c r="AT14" s="75"/>
      <c r="AU14" s="69"/>
    </row>
    <row r="15" spans="2:54" ht="15.75" thickBot="1" x14ac:dyDescent="0.3">
      <c r="B15" s="69"/>
      <c r="D15" s="313" t="s">
        <v>268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210</v>
      </c>
      <c r="AH15" s="426">
        <v>0.15</v>
      </c>
      <c r="AI15" s="332">
        <v>0.15</v>
      </c>
      <c r="AJ15" s="333">
        <v>0.5</v>
      </c>
      <c r="AK15" s="332">
        <v>0.5</v>
      </c>
      <c r="AL15" s="334">
        <v>12500000</v>
      </c>
      <c r="AM15" s="79"/>
      <c r="AN15" s="307" t="s">
        <v>210</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211</v>
      </c>
      <c r="AH16" s="426">
        <v>0.5</v>
      </c>
      <c r="AI16" s="332">
        <v>0.5</v>
      </c>
      <c r="AJ16" s="333">
        <v>0.6</v>
      </c>
      <c r="AK16" s="332">
        <v>0.7</v>
      </c>
      <c r="AL16" s="334">
        <v>3000000</v>
      </c>
      <c r="AM16" s="79"/>
      <c r="AN16" s="307" t="s">
        <v>211</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171</v>
      </c>
      <c r="AH17" s="427">
        <v>1</v>
      </c>
      <c r="AI17" s="418">
        <v>1</v>
      </c>
      <c r="AJ17" s="419">
        <v>1</v>
      </c>
      <c r="AK17" s="418">
        <v>1</v>
      </c>
      <c r="AL17" s="420">
        <v>1000000000</v>
      </c>
      <c r="AM17" s="79"/>
      <c r="AN17" s="417" t="s">
        <v>171</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274</v>
      </c>
      <c r="AH18" s="432">
        <v>0</v>
      </c>
      <c r="AI18" s="433">
        <v>0</v>
      </c>
      <c r="AJ18" s="433">
        <v>0</v>
      </c>
      <c r="AK18" s="433">
        <v>0</v>
      </c>
      <c r="AL18" s="422"/>
      <c r="AM18" s="77"/>
      <c r="AN18" s="429" t="s">
        <v>274</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7"/>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E133"/>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Basisgegevens!C17</f>
        <v>0</v>
      </c>
      <c r="D4" s="29"/>
      <c r="E4" s="29"/>
      <c r="F4" s="29"/>
      <c r="I4" s="29"/>
      <c r="Q4" s="29"/>
      <c r="R4" s="29"/>
      <c r="S4" s="29"/>
      <c r="T4" s="29"/>
      <c r="U4" s="29"/>
      <c r="V4" s="29"/>
      <c r="W4" s="29"/>
      <c r="X4" s="29"/>
      <c r="Y4" s="29"/>
      <c r="Z4" s="29"/>
      <c r="AA4" s="29"/>
    </row>
    <row r="5" spans="1:29" ht="13.5" thickBot="1" x14ac:dyDescent="0.25">
      <c r="B5" s="189" t="s">
        <v>144</v>
      </c>
      <c r="C5" s="59">
        <f>Basisgegevens!F17</f>
        <v>0</v>
      </c>
      <c r="D5" s="29"/>
      <c r="E5" s="29"/>
      <c r="F5" s="29"/>
      <c r="I5" s="29"/>
      <c r="Q5" s="29"/>
      <c r="R5" s="29"/>
      <c r="S5" s="29"/>
      <c r="T5" s="29"/>
      <c r="U5" s="29"/>
      <c r="V5" s="29"/>
      <c r="W5" s="29"/>
      <c r="X5" s="29"/>
      <c r="Y5" s="29"/>
      <c r="Z5" s="29"/>
      <c r="AA5" s="29"/>
    </row>
    <row r="6" spans="1:29" ht="13.5" thickBot="1" x14ac:dyDescent="0.25">
      <c r="B6" s="189" t="s">
        <v>145</v>
      </c>
      <c r="C6" s="59">
        <f>Basisgegevens!G17</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qkWXuwH0NWlw69zF+ua5Cxg2r+jfe53A2mM3frgablZTJlC4IBSwNDobAH7Q6bX+Rz5qe+OxOD+14uWHhPQkOQ==" saltValue="CztQQQB220J+ah4YKRBKW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Basisgegevens!C18</f>
        <v>0</v>
      </c>
      <c r="D4" s="29"/>
      <c r="E4" s="29"/>
      <c r="F4" s="29"/>
      <c r="I4" s="29"/>
      <c r="Q4" s="29"/>
      <c r="R4" s="29"/>
      <c r="S4" s="29"/>
      <c r="T4" s="29"/>
      <c r="U4" s="29"/>
      <c r="V4" s="29"/>
      <c r="W4" s="29"/>
      <c r="X4" s="29"/>
      <c r="Y4" s="29"/>
      <c r="Z4" s="29"/>
      <c r="AA4" s="29"/>
    </row>
    <row r="5" spans="1:29" ht="13.5" thickBot="1" x14ac:dyDescent="0.25">
      <c r="B5" s="189" t="s">
        <v>144</v>
      </c>
      <c r="C5" s="59">
        <f>Basisgegevens!F18</f>
        <v>0</v>
      </c>
      <c r="D5" s="29"/>
      <c r="E5" s="29"/>
      <c r="F5" s="29"/>
      <c r="I5" s="29"/>
      <c r="Q5" s="29"/>
      <c r="R5" s="29"/>
      <c r="S5" s="29"/>
      <c r="T5" s="29"/>
      <c r="U5" s="29"/>
      <c r="V5" s="29"/>
      <c r="W5" s="29"/>
      <c r="X5" s="29"/>
      <c r="Y5" s="29"/>
      <c r="Z5" s="29"/>
      <c r="AA5" s="29"/>
    </row>
    <row r="6" spans="1:29" ht="13.5" thickBot="1" x14ac:dyDescent="0.25">
      <c r="B6" s="189" t="s">
        <v>145</v>
      </c>
      <c r="C6" s="59">
        <f>Basisgegevens!G18</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jDiEsaqYTpwef8+yt+amuaBRU88GFazi9LmO3UshmXzUyJ0rS1FiNtbNLbS+vZwx/HRb9W/RSuaZmTgIs9G9eQ==" saltValue="b5EVPIvhZwUYHw+Alco3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Basisgegevens!C19</f>
        <v>0</v>
      </c>
      <c r="D4" s="29"/>
      <c r="E4" s="29"/>
      <c r="F4" s="29"/>
      <c r="I4" s="29"/>
      <c r="Q4" s="29"/>
      <c r="R4" s="29"/>
      <c r="S4" s="29"/>
      <c r="T4" s="29"/>
      <c r="U4" s="29"/>
      <c r="V4" s="29"/>
      <c r="W4" s="29"/>
      <c r="X4" s="29"/>
      <c r="Y4" s="29"/>
      <c r="Z4" s="29"/>
      <c r="AA4" s="29"/>
    </row>
    <row r="5" spans="1:29" ht="13.5" thickBot="1" x14ac:dyDescent="0.25">
      <c r="B5" s="189" t="s">
        <v>144</v>
      </c>
      <c r="C5" s="59">
        <f>Basisgegevens!F19</f>
        <v>0</v>
      </c>
      <c r="D5" s="29"/>
      <c r="E5" s="29"/>
      <c r="F5" s="29"/>
      <c r="I5" s="29"/>
      <c r="Q5" s="29"/>
      <c r="R5" s="29"/>
      <c r="S5" s="29"/>
      <c r="T5" s="29"/>
      <c r="U5" s="29"/>
      <c r="V5" s="29"/>
      <c r="W5" s="29"/>
      <c r="X5" s="29"/>
      <c r="Y5" s="29"/>
      <c r="Z5" s="29"/>
      <c r="AA5" s="29"/>
    </row>
    <row r="6" spans="1:29" ht="13.5" thickBot="1" x14ac:dyDescent="0.25">
      <c r="B6" s="189" t="s">
        <v>145</v>
      </c>
      <c r="C6" s="59">
        <f>Basisgegevens!G19</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uo+9josbrnbNed+W9Q/9hBJJyLrLqAGdOWTXR0tHCZ6bh21PqV4t1Oh71IPEb7xUrKkYxj5hdx953gfWAt4dbg==" saltValue="0LpwsKwChmvY0fUj4fL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Basisgegevens!C20</f>
        <v>0</v>
      </c>
      <c r="D4" s="29"/>
      <c r="E4" s="29"/>
      <c r="F4" s="29"/>
      <c r="I4" s="29"/>
      <c r="Q4" s="29"/>
      <c r="R4" s="29"/>
      <c r="S4" s="29"/>
      <c r="T4" s="29"/>
      <c r="U4" s="29"/>
      <c r="V4" s="29"/>
      <c r="W4" s="29"/>
      <c r="X4" s="29"/>
      <c r="Y4" s="29"/>
      <c r="Z4" s="29"/>
      <c r="AA4" s="29"/>
    </row>
    <row r="5" spans="1:29" ht="13.5" thickBot="1" x14ac:dyDescent="0.25">
      <c r="B5" s="189" t="s">
        <v>144</v>
      </c>
      <c r="C5" s="59">
        <f>Basisgegevens!F20</f>
        <v>0</v>
      </c>
      <c r="D5" s="29"/>
      <c r="E5" s="29"/>
      <c r="F5" s="29"/>
      <c r="I5" s="29"/>
      <c r="Q5" s="29"/>
      <c r="R5" s="29"/>
      <c r="S5" s="29"/>
      <c r="T5" s="29"/>
      <c r="U5" s="29"/>
      <c r="V5" s="29"/>
      <c r="W5" s="29"/>
      <c r="X5" s="29"/>
      <c r="Y5" s="29"/>
      <c r="Z5" s="29"/>
      <c r="AA5" s="29"/>
    </row>
    <row r="6" spans="1:29" ht="13.5" thickBot="1" x14ac:dyDescent="0.25">
      <c r="B6" s="189" t="s">
        <v>145</v>
      </c>
      <c r="C6" s="59">
        <f>Basisgegevens!G20</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n5EtEVs8gSKQpmdNs+VVxbi1+jFU0BiWacxDgBpV0pLGZkk1wDF3LElguOQn4Z78B0//AIyVL1fNhQHKjDFvw==" saltValue="IdAZxF0PiP+KtAv3clOB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Basisgegevens!C21</f>
        <v>0</v>
      </c>
      <c r="D4" s="29"/>
      <c r="E4" s="29"/>
      <c r="F4" s="29"/>
      <c r="I4" s="29"/>
      <c r="Q4" s="29"/>
      <c r="R4" s="29"/>
      <c r="S4" s="29"/>
      <c r="T4" s="29"/>
      <c r="U4" s="29"/>
      <c r="V4" s="29"/>
      <c r="W4" s="29"/>
      <c r="X4" s="29"/>
      <c r="Y4" s="29"/>
      <c r="Z4" s="29"/>
      <c r="AA4" s="29"/>
    </row>
    <row r="5" spans="1:29" ht="13.5" thickBot="1" x14ac:dyDescent="0.25">
      <c r="B5" s="189" t="s">
        <v>144</v>
      </c>
      <c r="C5" s="59">
        <f>Basisgegevens!F21</f>
        <v>0</v>
      </c>
      <c r="D5" s="29"/>
      <c r="E5" s="29"/>
      <c r="F5" s="29"/>
      <c r="I5" s="29"/>
      <c r="Q5" s="29"/>
      <c r="R5" s="29"/>
      <c r="S5" s="29"/>
      <c r="T5" s="29"/>
      <c r="U5" s="29"/>
      <c r="V5" s="29"/>
      <c r="W5" s="29"/>
      <c r="X5" s="29"/>
      <c r="Y5" s="29"/>
      <c r="Z5" s="29"/>
      <c r="AA5" s="29"/>
    </row>
    <row r="6" spans="1:29" ht="13.5" thickBot="1" x14ac:dyDescent="0.25">
      <c r="B6" s="189" t="s">
        <v>145</v>
      </c>
      <c r="C6" s="59">
        <f>Basisgegevens!G21</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D3P0vYgxOjTkFP+hrcEwdbwnefNJXfDEWA3q0bty7ChbuFYbfcgyp3iD6vhfXRRnVqJiSrm7kKEj/Q6tpZGcw==" saltValue="9LStSFAd/uJZd1cEBowQ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Basisgegevens!C22</f>
        <v>0</v>
      </c>
      <c r="D4" s="29"/>
      <c r="E4" s="29"/>
      <c r="F4" s="29"/>
      <c r="I4" s="29"/>
      <c r="Q4" s="29"/>
      <c r="R4" s="29"/>
      <c r="S4" s="29"/>
      <c r="T4" s="29"/>
      <c r="U4" s="29"/>
      <c r="V4" s="29"/>
      <c r="W4" s="29"/>
      <c r="X4" s="29"/>
      <c r="Y4" s="29"/>
      <c r="Z4" s="29"/>
      <c r="AA4" s="29"/>
    </row>
    <row r="5" spans="1:29" ht="13.5" thickBot="1" x14ac:dyDescent="0.25">
      <c r="B5" s="189" t="s">
        <v>144</v>
      </c>
      <c r="C5" s="59">
        <f>Basisgegevens!F22</f>
        <v>0</v>
      </c>
      <c r="D5" s="29"/>
      <c r="E5" s="29"/>
      <c r="F5" s="29"/>
      <c r="I5" s="29"/>
      <c r="Q5" s="29"/>
      <c r="R5" s="29"/>
      <c r="S5" s="29"/>
      <c r="T5" s="29"/>
      <c r="U5" s="29"/>
      <c r="V5" s="29"/>
      <c r="W5" s="29"/>
      <c r="X5" s="29"/>
      <c r="Y5" s="29"/>
      <c r="Z5" s="29"/>
      <c r="AA5" s="29"/>
    </row>
    <row r="6" spans="1:29" ht="13.5" thickBot="1" x14ac:dyDescent="0.25">
      <c r="B6" s="189" t="s">
        <v>145</v>
      </c>
      <c r="C6" s="59">
        <f>Basisgegevens!G22</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Sv+CeFhcKeTDe4WPJ1Ur+APNA3iq6pUC67oykk2oaASPGKHijCj+sBP4YcUJYx9XlFybdRvfdUHixt71GsLjg==" saltValue="zmCR0tzZqvEWC30/KCIvY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Basisgegevens!C23</f>
        <v>0</v>
      </c>
      <c r="D4" s="29"/>
      <c r="E4" s="29"/>
      <c r="F4" s="29"/>
      <c r="I4" s="29"/>
      <c r="Q4" s="29"/>
      <c r="R4" s="29"/>
      <c r="S4" s="29"/>
      <c r="T4" s="29"/>
      <c r="U4" s="29"/>
      <c r="V4" s="29"/>
      <c r="W4" s="29"/>
      <c r="X4" s="29"/>
      <c r="Y4" s="29"/>
      <c r="Z4" s="29"/>
      <c r="AA4" s="29"/>
    </row>
    <row r="5" spans="1:29" ht="13.5" thickBot="1" x14ac:dyDescent="0.25">
      <c r="B5" s="189" t="s">
        <v>144</v>
      </c>
      <c r="C5" s="59">
        <f>Basisgegevens!F23</f>
        <v>0</v>
      </c>
      <c r="D5" s="29"/>
      <c r="E5" s="29"/>
      <c r="F5" s="29"/>
      <c r="I5" s="29"/>
      <c r="Q5" s="29"/>
      <c r="R5" s="29"/>
      <c r="S5" s="29"/>
      <c r="T5" s="29"/>
      <c r="U5" s="29"/>
      <c r="V5" s="29"/>
      <c r="W5" s="29"/>
      <c r="X5" s="29"/>
      <c r="Y5" s="29"/>
      <c r="Z5" s="29"/>
      <c r="AA5" s="29"/>
    </row>
    <row r="6" spans="1:29" ht="13.5" thickBot="1" x14ac:dyDescent="0.25">
      <c r="B6" s="189" t="s">
        <v>145</v>
      </c>
      <c r="C6" s="59">
        <f>Basisgegevens!G23</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4RsOvzfGi4xfAszC9FAlhP9pqMkNlcNtdgzCqyrU8ZDfWfGSZ0iy8VZg3uPk8Rynj76/Q0JibjbMJgq6T54CA==" saltValue="bDIgTQy3SFwI2Pe8ox+Wf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Basisgegevens!C24</f>
        <v>0</v>
      </c>
      <c r="D4" s="29"/>
      <c r="E4" s="29"/>
      <c r="F4" s="29"/>
      <c r="I4" s="29"/>
      <c r="Q4" s="29"/>
      <c r="R4" s="29"/>
      <c r="S4" s="29"/>
      <c r="T4" s="29"/>
      <c r="U4" s="29"/>
      <c r="V4" s="29"/>
      <c r="W4" s="29"/>
      <c r="X4" s="29"/>
      <c r="Y4" s="29"/>
      <c r="Z4" s="29"/>
      <c r="AA4" s="29"/>
    </row>
    <row r="5" spans="1:29" ht="13.5" thickBot="1" x14ac:dyDescent="0.25">
      <c r="B5" s="189" t="s">
        <v>144</v>
      </c>
      <c r="C5" s="59">
        <f>Basisgegevens!F24</f>
        <v>0</v>
      </c>
      <c r="D5" s="29"/>
      <c r="E5" s="29"/>
      <c r="F5" s="29"/>
      <c r="I5" s="29"/>
      <c r="Q5" s="29"/>
      <c r="R5" s="29"/>
      <c r="S5" s="29"/>
      <c r="T5" s="29"/>
      <c r="U5" s="29"/>
      <c r="V5" s="29"/>
      <c r="W5" s="29"/>
      <c r="X5" s="29"/>
      <c r="Y5" s="29"/>
      <c r="Z5" s="29"/>
      <c r="AA5" s="29"/>
    </row>
    <row r="6" spans="1:29" ht="13.5" thickBot="1" x14ac:dyDescent="0.25">
      <c r="B6" s="189" t="s">
        <v>145</v>
      </c>
      <c r="C6" s="59">
        <f>Basisgegevens!G24</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acHdalEpNFlJMPp6gdIEkerixOQBJaZeBEzfvMAaOZuDsAAf1T/8XU0+DqD6f6MZQODIy6XbLmdXHnIz3nn2Ww==" saltValue="2oZVWzX+JiIebtzwIu+Oc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Basisgegevens!C25</f>
        <v>0</v>
      </c>
      <c r="D4" s="29"/>
      <c r="E4" s="29"/>
      <c r="F4" s="29"/>
      <c r="I4" s="29"/>
      <c r="Q4" s="29"/>
      <c r="R4" s="29"/>
      <c r="S4" s="29"/>
      <c r="T4" s="29"/>
      <c r="U4" s="29"/>
      <c r="V4" s="29"/>
      <c r="W4" s="29"/>
      <c r="X4" s="29"/>
      <c r="Y4" s="29"/>
      <c r="Z4" s="29"/>
      <c r="AA4" s="29"/>
    </row>
    <row r="5" spans="1:29" ht="13.5" thickBot="1" x14ac:dyDescent="0.25">
      <c r="B5" s="189" t="s">
        <v>144</v>
      </c>
      <c r="C5" s="59">
        <f>Basisgegevens!F25</f>
        <v>0</v>
      </c>
      <c r="D5" s="29"/>
      <c r="E5" s="29"/>
      <c r="F5" s="29"/>
      <c r="I5" s="29"/>
      <c r="Q5" s="29"/>
      <c r="R5" s="29"/>
      <c r="S5" s="29"/>
      <c r="T5" s="29"/>
      <c r="U5" s="29"/>
      <c r="V5" s="29"/>
      <c r="W5" s="29"/>
      <c r="X5" s="29"/>
      <c r="Y5" s="29"/>
      <c r="Z5" s="29"/>
      <c r="AA5" s="29"/>
    </row>
    <row r="6" spans="1:29" ht="13.5" thickBot="1" x14ac:dyDescent="0.25">
      <c r="B6" s="189" t="s">
        <v>145</v>
      </c>
      <c r="C6" s="59">
        <f>Basisgegevens!G25</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CjcexurfQMphyIgiBlvfOmB1TZycMss9o4+cFJae6MRCXAcCKXokuO+Hrpwk3k5F5VuQ84Vq7BJbnIEdLBIcg==" saltValue="5/6ONbZ4IWvhwkEs7P+XN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Basisgegevens!C26</f>
        <v>0</v>
      </c>
      <c r="D4" s="29"/>
      <c r="E4" s="29"/>
      <c r="F4" s="29"/>
      <c r="I4" s="29"/>
      <c r="Q4" s="29"/>
      <c r="R4" s="29"/>
      <c r="S4" s="29"/>
      <c r="T4" s="29"/>
      <c r="U4" s="29"/>
      <c r="V4" s="29"/>
      <c r="W4" s="29"/>
      <c r="X4" s="29"/>
      <c r="Y4" s="29"/>
      <c r="Z4" s="29"/>
      <c r="AA4" s="29"/>
    </row>
    <row r="5" spans="1:29" ht="13.5" thickBot="1" x14ac:dyDescent="0.25">
      <c r="B5" s="189" t="s">
        <v>144</v>
      </c>
      <c r="C5" s="59">
        <f>Basisgegevens!F26</f>
        <v>0</v>
      </c>
      <c r="D5" s="29"/>
      <c r="E5" s="29"/>
      <c r="F5" s="29"/>
      <c r="I5" s="29"/>
      <c r="Q5" s="29"/>
      <c r="R5" s="29"/>
      <c r="S5" s="29"/>
      <c r="T5" s="29"/>
      <c r="U5" s="29"/>
      <c r="V5" s="29"/>
      <c r="W5" s="29"/>
      <c r="X5" s="29"/>
      <c r="Y5" s="29"/>
      <c r="Z5" s="29"/>
      <c r="AA5" s="29"/>
    </row>
    <row r="6" spans="1:29" ht="13.5" thickBot="1" x14ac:dyDescent="0.25">
      <c r="B6" s="189" t="s">
        <v>145</v>
      </c>
      <c r="C6" s="59">
        <f>Basisgegevens!G26</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mQ3kOot/cPUWK3SdNWG1uX1hgIGG2VEx53FZoRY1pFEQ18aOBWdsjBIGZOxzQD2to4yAWgH6spqFLZWWL6wtg==" saltValue="bZCsSwtBov1DxgX2upjIa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abSelected="1" topLeftCell="A14" zoomScaleNormal="100" workbookViewId="0">
      <selection activeCell="E13" sqref="E13"/>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28.8554687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292</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285</v>
      </c>
      <c r="C19" s="160"/>
      <c r="D19" s="160"/>
      <c r="E19" s="160"/>
      <c r="F19" s="160"/>
      <c r="G19" s="160"/>
    </row>
    <row r="20" spans="1:17" s="26" customFormat="1" ht="15" x14ac:dyDescent="0.2">
      <c r="A20" s="254"/>
      <c r="B20" s="23" t="s">
        <v>284</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11</v>
      </c>
      <c r="C22" s="160"/>
      <c r="D22" s="160"/>
      <c r="E22" s="160"/>
      <c r="F22" s="160"/>
      <c r="G22" s="160"/>
    </row>
    <row r="23" spans="1:17" s="26" customFormat="1" ht="15" x14ac:dyDescent="0.2">
      <c r="A23" s="254"/>
      <c r="B23" s="23" t="s">
        <v>284</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12</v>
      </c>
      <c r="B25" s="13" t="s">
        <v>13</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14</v>
      </c>
      <c r="B27" s="13" t="s">
        <v>15</v>
      </c>
      <c r="C27" s="13"/>
      <c r="D27" s="13"/>
      <c r="E27" s="13"/>
      <c r="F27" s="13"/>
      <c r="G27" s="13"/>
      <c r="H27" s="13"/>
      <c r="I27" s="13"/>
      <c r="J27" s="13"/>
      <c r="K27" s="13"/>
      <c r="L27" s="13"/>
      <c r="M27" s="13"/>
      <c r="N27" s="13"/>
      <c r="O27" s="13"/>
      <c r="P27" s="13"/>
      <c r="Q27" s="13"/>
    </row>
    <row r="28" spans="1:17" ht="12.75" x14ac:dyDescent="0.2"/>
    <row r="29" spans="1:17" ht="15" x14ac:dyDescent="0.2">
      <c r="B29" s="15" t="s">
        <v>16</v>
      </c>
    </row>
    <row r="30" spans="1:17" ht="12.75" x14ac:dyDescent="0.2"/>
    <row r="31" spans="1:17" ht="12.75" x14ac:dyDescent="0.2">
      <c r="A31" s="253">
        <v>3</v>
      </c>
      <c r="B31" s="4" t="s">
        <v>17</v>
      </c>
    </row>
    <row r="32" spans="1:17" ht="12.75" x14ac:dyDescent="0.2">
      <c r="A32" s="253">
        <v>4</v>
      </c>
      <c r="B32" s="4" t="s">
        <v>18</v>
      </c>
    </row>
    <row r="33" spans="1:5" ht="12.75" x14ac:dyDescent="0.2">
      <c r="B33" s="4" t="s">
        <v>19</v>
      </c>
    </row>
    <row r="34" spans="1:5" ht="12.75" x14ac:dyDescent="0.2">
      <c r="B34" s="4" t="s">
        <v>20</v>
      </c>
    </row>
    <row r="35" spans="1:5" ht="12.75" x14ac:dyDescent="0.2">
      <c r="B35" s="4" t="s">
        <v>21</v>
      </c>
    </row>
    <row r="36" spans="1:5" ht="12.75" x14ac:dyDescent="0.2"/>
    <row r="37" spans="1:5" ht="12.75" x14ac:dyDescent="0.2">
      <c r="A37" s="253">
        <v>5</v>
      </c>
      <c r="B37" s="4" t="s">
        <v>22</v>
      </c>
    </row>
    <row r="38" spans="1:5" ht="12.75" x14ac:dyDescent="0.2">
      <c r="B38" s="23" t="s">
        <v>23</v>
      </c>
      <c r="C38" s="23" t="s">
        <v>280</v>
      </c>
      <c r="D38" s="160"/>
      <c r="E38" s="160"/>
    </row>
    <row r="39" spans="1:5" ht="12.75" x14ac:dyDescent="0.2">
      <c r="B39" s="23" t="s">
        <v>24</v>
      </c>
      <c r="C39" s="23" t="s">
        <v>281</v>
      </c>
      <c r="D39" s="160"/>
      <c r="E39" s="160"/>
    </row>
    <row r="40" spans="1:5" ht="12.75" x14ac:dyDescent="0.2">
      <c r="B40" s="23" t="s">
        <v>25</v>
      </c>
      <c r="C40" s="23" t="s">
        <v>26</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27</v>
      </c>
    </row>
    <row r="52" spans="1:2" ht="12.75" x14ac:dyDescent="0.2">
      <c r="A52" s="253">
        <v>7</v>
      </c>
      <c r="B52" s="4" t="s">
        <v>28</v>
      </c>
    </row>
    <row r="53" spans="1:2" ht="12.75" x14ac:dyDescent="0.2"/>
    <row r="54" spans="1:2" ht="12.75" x14ac:dyDescent="0.2">
      <c r="A54" s="253">
        <v>8</v>
      </c>
      <c r="B54" s="4" t="s">
        <v>282</v>
      </c>
    </row>
    <row r="55" spans="1:2" ht="12.75" x14ac:dyDescent="0.2">
      <c r="A55" s="253">
        <v>9</v>
      </c>
      <c r="B55" s="4" t="s">
        <v>283</v>
      </c>
    </row>
    <row r="56" spans="1:2" ht="12.75" x14ac:dyDescent="0.2">
      <c r="B56" s="16" t="s">
        <v>29</v>
      </c>
    </row>
    <row r="57" spans="1:2" ht="12.75" x14ac:dyDescent="0.2"/>
    <row r="58" spans="1:2" ht="15" x14ac:dyDescent="0.2">
      <c r="B58" s="15" t="s">
        <v>30</v>
      </c>
    </row>
    <row r="59" spans="1:2" ht="12.75" x14ac:dyDescent="0.2"/>
    <row r="60" spans="1:2" ht="12.75" x14ac:dyDescent="0.2">
      <c r="A60" s="253">
        <v>10</v>
      </c>
      <c r="B60" s="4" t="s">
        <v>31</v>
      </c>
    </row>
    <row r="61" spans="1:2" ht="12.75" x14ac:dyDescent="0.2">
      <c r="A61" s="253">
        <v>11</v>
      </c>
      <c r="B61" s="4" t="s">
        <v>32</v>
      </c>
    </row>
    <row r="62" spans="1:2" ht="12.75" x14ac:dyDescent="0.2">
      <c r="A62" s="253">
        <v>12</v>
      </c>
      <c r="B62" s="4" t="s">
        <v>33</v>
      </c>
    </row>
    <row r="63" spans="1:2" ht="12.75" x14ac:dyDescent="0.2">
      <c r="A63" s="253">
        <v>13</v>
      </c>
      <c r="B63" s="4" t="s">
        <v>34</v>
      </c>
    </row>
    <row r="64" spans="1:2" ht="12.75" x14ac:dyDescent="0.2"/>
    <row r="65" spans="1:17" s="12" customFormat="1" ht="18" x14ac:dyDescent="0.25">
      <c r="A65" s="253" t="s">
        <v>35</v>
      </c>
      <c r="B65" s="17" t="s">
        <v>36</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37</v>
      </c>
      <c r="C67" s="4"/>
    </row>
    <row r="68" spans="1:17" s="12" customFormat="1" ht="18" x14ac:dyDescent="0.25">
      <c r="A68" s="253"/>
      <c r="B68" s="4" t="s">
        <v>38</v>
      </c>
      <c r="C68" s="4"/>
      <c r="E68" s="177"/>
      <c r="F68" s="4"/>
    </row>
    <row r="69" spans="1:17" s="12" customFormat="1" ht="18" x14ac:dyDescent="0.25">
      <c r="A69" s="253"/>
      <c r="B69" s="4" t="s">
        <v>39</v>
      </c>
      <c r="C69" s="4"/>
      <c r="E69" s="177"/>
      <c r="F69" s="4"/>
    </row>
    <row r="70" spans="1:17" s="12" customFormat="1" ht="18" x14ac:dyDescent="0.25">
      <c r="A70" s="253"/>
      <c r="B70" s="4" t="s">
        <v>40</v>
      </c>
      <c r="C70" s="4"/>
      <c r="E70" s="177"/>
      <c r="F70" s="4"/>
    </row>
    <row r="71" spans="1:17" s="12" customFormat="1" ht="17.45" customHeight="1" x14ac:dyDescent="0.25">
      <c r="A71" s="253"/>
      <c r="B71" s="4" t="s">
        <v>41</v>
      </c>
      <c r="C71" s="4"/>
      <c r="D71" s="267"/>
      <c r="E71" s="177"/>
      <c r="F71" s="4"/>
    </row>
    <row r="72" spans="1:17" s="12" customFormat="1" ht="17.45" customHeight="1" x14ac:dyDescent="0.25">
      <c r="A72" s="253"/>
      <c r="B72" s="4" t="s">
        <v>42</v>
      </c>
      <c r="C72" s="4"/>
      <c r="E72" s="177"/>
      <c r="F72" s="4"/>
    </row>
    <row r="73" spans="1:17" s="12" customFormat="1" ht="18" x14ac:dyDescent="0.25">
      <c r="A73" s="253"/>
    </row>
    <row r="74" spans="1:17" ht="12.75" x14ac:dyDescent="0.2">
      <c r="A74" s="253">
        <v>15</v>
      </c>
      <c r="B74" s="4" t="s">
        <v>43</v>
      </c>
    </row>
    <row r="75" spans="1:17" ht="12.75" x14ac:dyDescent="0.2">
      <c r="B75" s="4" t="s">
        <v>293</v>
      </c>
    </row>
    <row r="76" spans="1:17" ht="12.75" x14ac:dyDescent="0.2">
      <c r="B76" s="253" t="s">
        <v>295</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294</v>
      </c>
    </row>
    <row r="90" spans="1:17" s="12" customFormat="1" ht="18" x14ac:dyDescent="0.25">
      <c r="A90" s="253"/>
    </row>
    <row r="91" spans="1:17" ht="12.75" x14ac:dyDescent="0.2">
      <c r="A91" s="253">
        <v>16</v>
      </c>
      <c r="B91" s="4" t="s">
        <v>44</v>
      </c>
    </row>
    <row r="92" spans="1:17" ht="12.75" x14ac:dyDescent="0.2"/>
    <row r="93" spans="1:17" s="12" customFormat="1" ht="18" x14ac:dyDescent="0.25">
      <c r="A93" s="253" t="s">
        <v>45</v>
      </c>
      <c r="B93" s="17" t="s">
        <v>46</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47</v>
      </c>
    </row>
    <row r="96" spans="1:17" ht="12.75" x14ac:dyDescent="0.2"/>
    <row r="97" spans="1:14" ht="12.75" x14ac:dyDescent="0.2">
      <c r="A97" s="253">
        <v>18</v>
      </c>
      <c r="B97" s="179" t="s">
        <v>48</v>
      </c>
    </row>
    <row r="98" spans="1:14" ht="12.75" customHeight="1" x14ac:dyDescent="0.2">
      <c r="B98" s="476" t="s">
        <v>49</v>
      </c>
      <c r="C98" s="476"/>
      <c r="D98" s="476"/>
      <c r="E98" s="476"/>
      <c r="F98" s="476"/>
      <c r="G98" s="476"/>
      <c r="H98" s="476"/>
      <c r="I98" s="476"/>
      <c r="J98" s="476"/>
      <c r="K98" s="476"/>
      <c r="L98" s="476"/>
      <c r="M98" s="476"/>
      <c r="N98" s="476"/>
    </row>
    <row r="99" spans="1:14" ht="12.75" x14ac:dyDescent="0.2">
      <c r="B99" s="476"/>
      <c r="C99" s="476"/>
      <c r="D99" s="476"/>
      <c r="E99" s="476"/>
      <c r="F99" s="476"/>
      <c r="G99" s="476"/>
      <c r="H99" s="476"/>
      <c r="I99" s="476"/>
      <c r="J99" s="476"/>
      <c r="K99" s="476"/>
      <c r="L99" s="476"/>
      <c r="M99" s="476"/>
      <c r="N99" s="476"/>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50</v>
      </c>
    </row>
    <row r="102" spans="1:14" ht="12.75" customHeight="1" x14ac:dyDescent="0.2">
      <c r="B102" s="475" t="s">
        <v>51</v>
      </c>
      <c r="C102" s="475"/>
      <c r="D102" s="475"/>
      <c r="E102" s="475"/>
      <c r="F102" s="475"/>
      <c r="G102" s="475"/>
      <c r="H102" s="475"/>
      <c r="I102" s="475"/>
      <c r="J102" s="475"/>
      <c r="K102" s="475"/>
      <c r="L102" s="475"/>
      <c r="M102" s="475"/>
      <c r="N102" s="475"/>
    </row>
    <row r="103" spans="1:14" ht="12.75" x14ac:dyDescent="0.2">
      <c r="B103" s="475"/>
      <c r="C103" s="475"/>
      <c r="D103" s="475"/>
      <c r="E103" s="475"/>
      <c r="F103" s="475"/>
      <c r="G103" s="475"/>
      <c r="H103" s="475"/>
      <c r="I103" s="475"/>
      <c r="J103" s="475"/>
      <c r="K103" s="475"/>
      <c r="L103" s="475"/>
      <c r="M103" s="475"/>
      <c r="N103" s="475"/>
    </row>
    <row r="104" spans="1:14" ht="12.75" x14ac:dyDescent="0.2">
      <c r="B104" s="475"/>
      <c r="C104" s="475"/>
      <c r="D104" s="475"/>
      <c r="E104" s="475"/>
      <c r="F104" s="475"/>
      <c r="G104" s="475"/>
      <c r="H104" s="475"/>
      <c r="I104" s="475"/>
      <c r="J104" s="475"/>
      <c r="K104" s="475"/>
      <c r="L104" s="475"/>
      <c r="M104" s="475"/>
      <c r="N104" s="475"/>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52</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53</v>
      </c>
      <c r="C108" s="256"/>
      <c r="D108" s="256"/>
      <c r="E108" s="256"/>
      <c r="F108" s="256"/>
      <c r="G108" s="256"/>
      <c r="H108" s="256"/>
      <c r="I108" s="256"/>
      <c r="J108" s="256"/>
      <c r="K108" s="256"/>
      <c r="L108" s="256"/>
      <c r="M108" s="256"/>
      <c r="N108" s="256"/>
    </row>
    <row r="109" spans="1:14" ht="12.75" x14ac:dyDescent="0.2">
      <c r="B109" s="257" t="s">
        <v>54</v>
      </c>
    </row>
    <row r="110" spans="1:14" ht="14.25" x14ac:dyDescent="0.2">
      <c r="B110" s="258" t="s">
        <v>55</v>
      </c>
    </row>
    <row r="111" spans="1:14" ht="14.25" x14ac:dyDescent="0.2">
      <c r="B111" s="258" t="s">
        <v>56</v>
      </c>
    </row>
    <row r="112" spans="1:14" ht="14.25" x14ac:dyDescent="0.2">
      <c r="B112" s="175" t="s">
        <v>57</v>
      </c>
    </row>
    <row r="113" spans="1:17" ht="14.25" x14ac:dyDescent="0.2">
      <c r="B113" s="175" t="s">
        <v>58</v>
      </c>
    </row>
    <row r="114" spans="1:17" ht="12.75" x14ac:dyDescent="0.2">
      <c r="B114" s="174"/>
    </row>
    <row r="115" spans="1:17" ht="12.75" x14ac:dyDescent="0.2">
      <c r="B115" s="175" t="s">
        <v>59</v>
      </c>
    </row>
    <row r="116" spans="1:17" ht="12.75" x14ac:dyDescent="0.2">
      <c r="B116" s="175" t="s">
        <v>60</v>
      </c>
    </row>
    <row r="117" spans="1:17" ht="12.75" x14ac:dyDescent="0.2">
      <c r="B117" s="174"/>
    </row>
    <row r="118" spans="1:17" ht="12.75" x14ac:dyDescent="0.2">
      <c r="A118" s="253">
        <v>21</v>
      </c>
      <c r="B118" s="4" t="s">
        <v>61</v>
      </c>
    </row>
    <row r="119" spans="1:17" ht="12.75" x14ac:dyDescent="0.2"/>
    <row r="120" spans="1:17" ht="12.75" x14ac:dyDescent="0.2"/>
    <row r="121" spans="1:17" s="12" customFormat="1" ht="18" x14ac:dyDescent="0.25">
      <c r="A121" s="253" t="s">
        <v>62</v>
      </c>
      <c r="B121" s="17" t="s">
        <v>63</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22</v>
      </c>
      <c r="B123" s="4" t="s">
        <v>64</v>
      </c>
    </row>
    <row r="124" spans="1:17" ht="12.75" x14ac:dyDescent="0.2">
      <c r="B124" s="476" t="s">
        <v>65</v>
      </c>
      <c r="C124" s="476"/>
      <c r="D124" s="476"/>
      <c r="E124" s="476"/>
      <c r="F124" s="476"/>
      <c r="G124" s="476"/>
      <c r="H124" s="476"/>
      <c r="I124" s="476"/>
      <c r="J124" s="476"/>
      <c r="K124" s="176"/>
    </row>
    <row r="125" spans="1:17" ht="12.75" x14ac:dyDescent="0.2">
      <c r="B125" s="476"/>
      <c r="C125" s="476"/>
      <c r="D125" s="476"/>
      <c r="E125" s="476"/>
      <c r="F125" s="476"/>
      <c r="G125" s="476"/>
      <c r="H125" s="476"/>
      <c r="I125" s="476"/>
      <c r="J125" s="476"/>
    </row>
    <row r="126" spans="1:17" ht="12.75" x14ac:dyDescent="0.2"/>
    <row r="127" spans="1:17" ht="12.75" x14ac:dyDescent="0.2">
      <c r="A127" s="253">
        <v>23</v>
      </c>
      <c r="B127" s="4" t="s">
        <v>66</v>
      </c>
    </row>
    <row r="128" spans="1:17" ht="12.75" x14ac:dyDescent="0.2"/>
    <row r="129" spans="1:17" s="12" customFormat="1" ht="18" x14ac:dyDescent="0.25">
      <c r="A129" s="253" t="s">
        <v>67</v>
      </c>
      <c r="B129" s="17" t="s">
        <v>68</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24</v>
      </c>
      <c r="B131" s="4" t="s">
        <v>69</v>
      </c>
    </row>
    <row r="132" spans="1:17" ht="12.75" x14ac:dyDescent="0.2"/>
    <row r="133" spans="1:17" ht="18" x14ac:dyDescent="0.25">
      <c r="A133" s="253" t="s">
        <v>70</v>
      </c>
      <c r="B133" s="17" t="s">
        <v>71</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25</v>
      </c>
      <c r="B135" s="4" t="s">
        <v>72</v>
      </c>
    </row>
    <row r="136" spans="1:17" ht="12.75" x14ac:dyDescent="0.2">
      <c r="A136" s="253">
        <v>26</v>
      </c>
      <c r="B136" s="4" t="s">
        <v>73</v>
      </c>
    </row>
    <row r="137" spans="1:17" ht="12.75" x14ac:dyDescent="0.2"/>
    <row r="138" spans="1:17" ht="18" x14ac:dyDescent="0.25">
      <c r="A138" s="253" t="s">
        <v>74</v>
      </c>
      <c r="B138" s="17" t="s">
        <v>75</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27</v>
      </c>
      <c r="B140" s="4" t="s">
        <v>76</v>
      </c>
    </row>
    <row r="141" spans="1:17" ht="12.75" x14ac:dyDescent="0.2"/>
    <row r="142" spans="1:17" ht="15.75" x14ac:dyDescent="0.25">
      <c r="A142" s="253">
        <v>28</v>
      </c>
      <c r="B142" s="4" t="s">
        <v>77</v>
      </c>
      <c r="C142" s="37"/>
      <c r="D142" s="37"/>
      <c r="E142" s="37"/>
      <c r="F142" s="37"/>
      <c r="G142" s="37"/>
      <c r="H142" s="37"/>
      <c r="I142" s="37"/>
      <c r="J142" s="37"/>
      <c r="K142" s="37"/>
      <c r="L142" s="37"/>
    </row>
    <row r="143" spans="1:17" ht="12.75" x14ac:dyDescent="0.2">
      <c r="B143" s="4" t="s">
        <v>78</v>
      </c>
      <c r="E143" s="18" t="s">
        <v>79</v>
      </c>
    </row>
    <row r="144" spans="1:17" ht="13.15" customHeight="1" x14ac:dyDescent="0.2"/>
    <row r="145" spans="1:17" ht="13.15" customHeight="1" x14ac:dyDescent="0.2"/>
    <row r="146" spans="1:17" ht="18" x14ac:dyDescent="0.25">
      <c r="A146" s="253" t="s">
        <v>80</v>
      </c>
      <c r="B146" s="17" t="s">
        <v>81</v>
      </c>
      <c r="C146" s="17"/>
      <c r="D146" s="17"/>
      <c r="E146" s="17"/>
      <c r="F146" s="17"/>
      <c r="G146" s="17"/>
      <c r="H146" s="17"/>
      <c r="I146" s="17"/>
      <c r="J146" s="17"/>
      <c r="K146" s="17"/>
      <c r="L146" s="17"/>
      <c r="M146" s="17"/>
      <c r="N146" s="17"/>
      <c r="O146" s="17"/>
      <c r="P146" s="17"/>
      <c r="Q146" s="17"/>
    </row>
    <row r="147" spans="1:17" ht="13.15" customHeight="1" x14ac:dyDescent="0.2">
      <c r="A147" s="253">
        <v>29</v>
      </c>
      <c r="B147" t="s">
        <v>82</v>
      </c>
    </row>
    <row r="148" spans="1:17" ht="13.15" customHeight="1" x14ac:dyDescent="0.2">
      <c r="B148" s="38" t="s">
        <v>83</v>
      </c>
    </row>
    <row r="149" spans="1:17" ht="13.15" customHeight="1" x14ac:dyDescent="0.2">
      <c r="B149" s="38"/>
    </row>
    <row r="150" spans="1:17" ht="13.15" customHeight="1" x14ac:dyDescent="0.2">
      <c r="A150" s="253">
        <v>30</v>
      </c>
      <c r="B150" s="4" t="s">
        <v>84</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Basisgegevens!C27</f>
        <v>0</v>
      </c>
      <c r="D4" s="29"/>
      <c r="E4" s="29"/>
      <c r="F4" s="29"/>
      <c r="I4" s="29"/>
      <c r="Q4" s="29"/>
      <c r="R4" s="29"/>
      <c r="S4" s="29"/>
      <c r="T4" s="29"/>
      <c r="U4" s="29"/>
      <c r="V4" s="29"/>
      <c r="W4" s="29"/>
      <c r="X4" s="29"/>
      <c r="Y4" s="29"/>
      <c r="Z4" s="29"/>
      <c r="AA4" s="29"/>
    </row>
    <row r="5" spans="1:29" ht="13.5" thickBot="1" x14ac:dyDescent="0.25">
      <c r="B5" s="189" t="s">
        <v>144</v>
      </c>
      <c r="C5" s="59">
        <f>Basisgegevens!F27</f>
        <v>0</v>
      </c>
      <c r="D5" s="29"/>
      <c r="E5" s="29"/>
      <c r="F5" s="29"/>
      <c r="I5" s="29"/>
      <c r="Q5" s="29"/>
      <c r="R5" s="29"/>
      <c r="S5" s="29"/>
      <c r="T5" s="29"/>
      <c r="U5" s="29"/>
      <c r="V5" s="29"/>
      <c r="W5" s="29"/>
      <c r="X5" s="29"/>
      <c r="Y5" s="29"/>
      <c r="Z5" s="29"/>
      <c r="AA5" s="29"/>
    </row>
    <row r="6" spans="1:29" ht="13.5" thickBot="1" x14ac:dyDescent="0.25">
      <c r="B6" s="189" t="s">
        <v>145</v>
      </c>
      <c r="C6" s="59">
        <f>Basisgegevens!G27</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0hV2ijugnvV/oJXNENoAdu9S3neh3HX2KVbrX2cmVOHc8H53wuH0cZ6e3rxGaRwYG2qfwiUKV6uOCLLdXxiXg==" saltValue="QP9eGt35BdI2JaD4UW/O5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Basisgegevens!C28</f>
        <v>0</v>
      </c>
      <c r="D4" s="29"/>
      <c r="E4" s="29"/>
      <c r="F4" s="29"/>
      <c r="I4" s="29"/>
      <c r="Q4" s="29"/>
      <c r="R4" s="29"/>
      <c r="S4" s="29"/>
      <c r="T4" s="29"/>
      <c r="U4" s="29"/>
      <c r="V4" s="29"/>
      <c r="W4" s="29"/>
      <c r="X4" s="29"/>
      <c r="Y4" s="29"/>
      <c r="Z4" s="29"/>
      <c r="AA4" s="29"/>
    </row>
    <row r="5" spans="1:29" ht="13.5" thickBot="1" x14ac:dyDescent="0.25">
      <c r="B5" s="189" t="s">
        <v>144</v>
      </c>
      <c r="C5" s="59">
        <f>Basisgegevens!F28</f>
        <v>0</v>
      </c>
      <c r="D5" s="29"/>
      <c r="E5" s="29"/>
      <c r="F5" s="29"/>
      <c r="I5" s="29"/>
      <c r="Q5" s="29"/>
      <c r="R5" s="29"/>
      <c r="S5" s="29"/>
      <c r="T5" s="29"/>
      <c r="U5" s="29"/>
      <c r="V5" s="29"/>
      <c r="W5" s="29"/>
      <c r="X5" s="29"/>
      <c r="Y5" s="29"/>
      <c r="Z5" s="29"/>
      <c r="AA5" s="29"/>
    </row>
    <row r="6" spans="1:29" ht="13.5" thickBot="1" x14ac:dyDescent="0.25">
      <c r="B6" s="189" t="s">
        <v>145</v>
      </c>
      <c r="C6" s="59">
        <f>Basisgegevens!G28</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ujcQEXj8sGh+RUE5fZxKC8dsMFh2xXCH4/FOYQKjpLfIyUZppZDUamHz+938F8h4dpna5zxu80iKTNwrXhRw==" saltValue="6nyXdbwzKl4bsTR5JpBMu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activeCell="L162" sqref="L162"/>
      <selection pane="bottomLeft" activeCell="B183" sqref="B183:K18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Basisgegevens!C29</f>
        <v>0</v>
      </c>
      <c r="D4" s="29"/>
      <c r="E4" s="29"/>
      <c r="F4" s="29"/>
      <c r="I4" s="29"/>
      <c r="Q4" s="29"/>
      <c r="R4" s="29"/>
      <c r="S4" s="29"/>
      <c r="T4" s="29"/>
      <c r="U4" s="29"/>
      <c r="V4" s="29"/>
      <c r="W4" s="29"/>
      <c r="X4" s="29"/>
      <c r="Y4" s="29"/>
      <c r="Z4" s="29"/>
      <c r="AA4" s="29"/>
    </row>
    <row r="5" spans="1:29" ht="13.5" thickBot="1" x14ac:dyDescent="0.25">
      <c r="B5" s="189" t="s">
        <v>144</v>
      </c>
      <c r="C5" s="59">
        <f>Basisgegevens!F29</f>
        <v>0</v>
      </c>
      <c r="D5" s="29"/>
      <c r="E5" s="29"/>
      <c r="F5" s="29"/>
      <c r="I5" s="29"/>
      <c r="Q5" s="29"/>
      <c r="R5" s="29"/>
      <c r="S5" s="29"/>
      <c r="T5" s="29"/>
      <c r="U5" s="29"/>
      <c r="V5" s="29"/>
      <c r="W5" s="29"/>
      <c r="X5" s="29"/>
      <c r="Y5" s="29"/>
      <c r="Z5" s="29"/>
      <c r="AA5" s="29"/>
    </row>
    <row r="6" spans="1:29" ht="13.5" thickBot="1" x14ac:dyDescent="0.25">
      <c r="B6" s="189" t="s">
        <v>145</v>
      </c>
      <c r="C6" s="59">
        <f>Basisgegevens!G29</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qF7x2IW3KvD4lTSiYXPJONbK1njA2pv3la57x5glk5nd9Fgi98VenrbVxL4jASEYttxLbegbmbyFsAyC6bqrw==" saltValue="3E7vpyi8j0G9qp1zrABoL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Basisgegevens!C30</f>
        <v>0</v>
      </c>
      <c r="D4" s="29"/>
      <c r="E4" s="29"/>
      <c r="F4" s="29"/>
      <c r="I4" s="29"/>
      <c r="Q4" s="29"/>
      <c r="R4" s="29"/>
      <c r="S4" s="29"/>
      <c r="T4" s="29"/>
      <c r="U4" s="29"/>
      <c r="V4" s="29"/>
      <c r="W4" s="29"/>
      <c r="X4" s="29"/>
      <c r="Y4" s="29"/>
      <c r="Z4" s="29"/>
      <c r="AA4" s="29"/>
    </row>
    <row r="5" spans="1:29" ht="13.5" thickBot="1" x14ac:dyDescent="0.25">
      <c r="B5" s="189" t="s">
        <v>144</v>
      </c>
      <c r="C5" s="59">
        <f>Basisgegevens!F30</f>
        <v>0</v>
      </c>
      <c r="D5" s="29"/>
      <c r="E5" s="29"/>
      <c r="F5" s="29"/>
      <c r="I5" s="29"/>
      <c r="Q5" s="29"/>
      <c r="R5" s="29"/>
      <c r="S5" s="29"/>
      <c r="T5" s="29"/>
      <c r="U5" s="29"/>
      <c r="V5" s="29"/>
      <c r="W5" s="29"/>
      <c r="X5" s="29"/>
      <c r="Y5" s="29"/>
      <c r="Z5" s="29"/>
      <c r="AA5" s="29"/>
    </row>
    <row r="6" spans="1:29" ht="13.5" thickBot="1" x14ac:dyDescent="0.25">
      <c r="B6" s="189" t="s">
        <v>145</v>
      </c>
      <c r="C6" s="59">
        <f>Basisgegevens!G30</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haDlbYAiOIqouG2tohUbh75fnuk8WUCYxve0rYlMQ2MjpynD5c4veECoMx7kig3pVGi46A0gAbkWSm3aOPKqA==" saltValue="wfSQBJQoeYaxWyrMboRXk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Basisgegevens!C31</f>
        <v>0</v>
      </c>
      <c r="D4" s="29"/>
      <c r="E4" s="29"/>
      <c r="F4" s="29"/>
      <c r="I4" s="29"/>
      <c r="Q4" s="29"/>
      <c r="R4" s="29"/>
      <c r="S4" s="29"/>
      <c r="T4" s="29"/>
      <c r="U4" s="29"/>
      <c r="V4" s="29"/>
      <c r="W4" s="29"/>
      <c r="X4" s="29"/>
      <c r="Y4" s="29"/>
      <c r="Z4" s="29"/>
      <c r="AA4" s="29"/>
    </row>
    <row r="5" spans="1:29" ht="13.5" thickBot="1" x14ac:dyDescent="0.25">
      <c r="B5" s="189" t="s">
        <v>144</v>
      </c>
      <c r="C5" s="59">
        <f>Basisgegevens!F31</f>
        <v>0</v>
      </c>
      <c r="D5" s="29"/>
      <c r="E5" s="29"/>
      <c r="F5" s="29"/>
      <c r="I5" s="29"/>
      <c r="Q5" s="29"/>
      <c r="R5" s="29"/>
      <c r="S5" s="29"/>
      <c r="T5" s="29"/>
      <c r="U5" s="29"/>
      <c r="V5" s="29"/>
      <c r="W5" s="29"/>
      <c r="X5" s="29"/>
      <c r="Y5" s="29"/>
      <c r="Z5" s="29"/>
      <c r="AA5" s="29"/>
    </row>
    <row r="6" spans="1:29" ht="13.5" thickBot="1" x14ac:dyDescent="0.25">
      <c r="B6" s="189" t="s">
        <v>145</v>
      </c>
      <c r="C6" s="59">
        <f>Basisgegevens!G31</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NgTsGuh9y+8OU/Pze2uTZLoiEI+ruKviuSqeMZ9zKsJ+PnBvajAQ8WLebhkFhEcOgLBBNFYkvO9pbzWxtc2YA==" saltValue="8ommYm8POQfnQEvnh0hVG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70" t="s">
        <v>204</v>
      </c>
    </row>
    <row r="3" spans="2:33" ht="13.5" thickBot="1" x14ac:dyDescent="0.25"/>
    <row r="4" spans="2:33" s="182" customFormat="1" ht="32.1" customHeight="1" thickBot="1" x14ac:dyDescent="0.25">
      <c r="C4" s="556" t="s">
        <v>205</v>
      </c>
      <c r="D4" s="557"/>
      <c r="E4" s="558" t="s">
        <v>206</v>
      </c>
      <c r="F4" s="559"/>
      <c r="G4" s="560" t="s">
        <v>190</v>
      </c>
      <c r="H4" s="561"/>
      <c r="I4" s="560" t="s">
        <v>165</v>
      </c>
      <c r="J4" s="561"/>
      <c r="K4" s="560" t="s">
        <v>272</v>
      </c>
      <c r="L4" s="561"/>
      <c r="M4" s="560" t="s">
        <v>188</v>
      </c>
      <c r="N4" s="561"/>
      <c r="O4" s="560" t="s">
        <v>163</v>
      </c>
      <c r="P4" s="561"/>
      <c r="Q4" s="554" t="s">
        <v>207</v>
      </c>
      <c r="R4" s="555"/>
      <c r="S4" s="554" t="s">
        <v>208</v>
      </c>
      <c r="T4" s="555"/>
      <c r="U4" s="554" t="s">
        <v>209</v>
      </c>
      <c r="V4" s="555"/>
      <c r="W4" s="554" t="s">
        <v>210</v>
      </c>
      <c r="X4" s="555"/>
      <c r="Y4" s="554" t="s">
        <v>211</v>
      </c>
      <c r="Z4" s="555"/>
      <c r="AA4" s="554" t="s">
        <v>171</v>
      </c>
      <c r="AB4" s="555"/>
      <c r="AC4" s="554" t="s">
        <v>185</v>
      </c>
      <c r="AD4" s="555"/>
    </row>
    <row r="5" spans="2:33" s="53" customFormat="1" ht="29.1" customHeight="1" thickBot="1" x14ac:dyDescent="0.25">
      <c r="B5" s="182"/>
      <c r="C5" s="190" t="s">
        <v>212</v>
      </c>
      <c r="D5" s="191" t="s">
        <v>213</v>
      </c>
      <c r="E5" s="190" t="s">
        <v>212</v>
      </c>
      <c r="F5" s="192" t="s">
        <v>213</v>
      </c>
      <c r="G5" s="190" t="s">
        <v>212</v>
      </c>
      <c r="H5" s="191" t="s">
        <v>213</v>
      </c>
      <c r="I5" s="190" t="s">
        <v>212</v>
      </c>
      <c r="J5" s="192" t="s">
        <v>213</v>
      </c>
      <c r="K5" s="190" t="s">
        <v>212</v>
      </c>
      <c r="L5" s="191" t="s">
        <v>213</v>
      </c>
      <c r="M5" s="190" t="s">
        <v>212</v>
      </c>
      <c r="N5" s="191" t="s">
        <v>213</v>
      </c>
      <c r="O5" s="190" t="s">
        <v>212</v>
      </c>
      <c r="P5" s="192" t="s">
        <v>213</v>
      </c>
      <c r="Q5" s="190" t="s">
        <v>212</v>
      </c>
      <c r="R5" s="191" t="s">
        <v>213</v>
      </c>
      <c r="S5" s="190" t="s">
        <v>212</v>
      </c>
      <c r="T5" s="191" t="s">
        <v>213</v>
      </c>
      <c r="U5" s="190" t="s">
        <v>212</v>
      </c>
      <c r="V5" s="191" t="s">
        <v>213</v>
      </c>
      <c r="W5" s="190" t="s">
        <v>212</v>
      </c>
      <c r="X5" s="191" t="s">
        <v>213</v>
      </c>
      <c r="Y5" s="190" t="s">
        <v>212</v>
      </c>
      <c r="Z5" s="191" t="s">
        <v>213</v>
      </c>
      <c r="AA5" s="190" t="s">
        <v>212</v>
      </c>
      <c r="AB5" s="191" t="s">
        <v>213</v>
      </c>
      <c r="AC5" s="190" t="s">
        <v>212</v>
      </c>
      <c r="AD5" s="191" t="s">
        <v>213</v>
      </c>
      <c r="AE5" s="157"/>
      <c r="AF5" s="158" t="s">
        <v>214</v>
      </c>
    </row>
    <row r="6" spans="2:33" x14ac:dyDescent="0.2">
      <c r="B6" s="259" t="s">
        <v>96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100</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
      <c r="B8" s="260" t="s">
        <v>101</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
      <c r="B9" s="260" t="s">
        <v>102</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
      <c r="B10" s="260" t="s">
        <v>103</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
      <c r="B11" s="260" t="s">
        <v>104</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
      <c r="B12" s="260" t="s">
        <v>105</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
      <c r="B13" s="260" t="s">
        <v>106</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
      <c r="B14" s="260" t="s">
        <v>107</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
      <c r="B15" s="260" t="s">
        <v>108</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109</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110</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111</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112</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113</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114</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115</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116</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117</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118</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192</v>
      </c>
      <c r="AF27" s="416">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D12" sqref="D12"/>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85</v>
      </c>
    </row>
    <row r="3" spans="2:7" ht="13.5" thickBot="1" x14ac:dyDescent="0.25">
      <c r="B3" s="54"/>
    </row>
    <row r="4" spans="2:7" x14ac:dyDescent="0.2">
      <c r="B4" s="63" t="s">
        <v>86</v>
      </c>
      <c r="C4" s="353"/>
    </row>
    <row r="5" spans="2:7" ht="25.5" x14ac:dyDescent="0.2">
      <c r="B5" s="471" t="s">
        <v>288</v>
      </c>
      <c r="C5" s="354"/>
    </row>
    <row r="6" spans="2:7" x14ac:dyDescent="0.2">
      <c r="B6" s="64" t="s">
        <v>89</v>
      </c>
      <c r="C6" s="376"/>
    </row>
    <row r="7" spans="2:7" ht="13.5" thickBot="1" x14ac:dyDescent="0.25">
      <c r="B7" s="65" t="s">
        <v>90</v>
      </c>
      <c r="C7" s="377"/>
    </row>
    <row r="8" spans="2:7" x14ac:dyDescent="0.2"/>
    <row r="9" spans="2:7" x14ac:dyDescent="0.2">
      <c r="B9" s="54" t="s">
        <v>91</v>
      </c>
    </row>
    <row r="10" spans="2:7" ht="13.5" thickBot="1" x14ac:dyDescent="0.25"/>
    <row r="11" spans="2:7" ht="27.75" customHeight="1" thickBot="1" x14ac:dyDescent="0.25">
      <c r="B11" s="271" t="s">
        <v>92</v>
      </c>
      <c r="C11" s="271" t="s">
        <v>93</v>
      </c>
      <c r="D11" s="271" t="s">
        <v>94</v>
      </c>
      <c r="E11" s="271" t="s">
        <v>95</v>
      </c>
      <c r="F11" s="271" t="s">
        <v>289</v>
      </c>
      <c r="G11" s="272" t="s">
        <v>290</v>
      </c>
    </row>
    <row r="12" spans="2:7" x14ac:dyDescent="0.2">
      <c r="B12" s="270" t="s">
        <v>96</v>
      </c>
      <c r="C12" s="355"/>
      <c r="D12" s="356"/>
      <c r="E12" s="355"/>
      <c r="F12" s="355"/>
      <c r="G12" s="441"/>
    </row>
    <row r="13" spans="2:7" x14ac:dyDescent="0.2">
      <c r="B13" s="66" t="s">
        <v>100</v>
      </c>
      <c r="C13" s="357"/>
      <c r="D13" s="358"/>
      <c r="E13" s="357"/>
      <c r="F13" s="355"/>
      <c r="G13" s="441"/>
    </row>
    <row r="14" spans="2:7" x14ac:dyDescent="0.2">
      <c r="B14" s="66" t="s">
        <v>101</v>
      </c>
      <c r="C14" s="357"/>
      <c r="D14" s="358"/>
      <c r="E14" s="357"/>
      <c r="F14" s="357"/>
      <c r="G14" s="442"/>
    </row>
    <row r="15" spans="2:7" x14ac:dyDescent="0.2">
      <c r="B15" s="66" t="s">
        <v>102</v>
      </c>
      <c r="C15" s="357"/>
      <c r="D15" s="358"/>
      <c r="E15" s="357"/>
      <c r="F15" s="357"/>
      <c r="G15" s="442"/>
    </row>
    <row r="16" spans="2:7" x14ac:dyDescent="0.2">
      <c r="B16" s="66" t="s">
        <v>103</v>
      </c>
      <c r="C16" s="357"/>
      <c r="D16" s="358"/>
      <c r="E16" s="357"/>
      <c r="F16" s="357"/>
      <c r="G16" s="442"/>
    </row>
    <row r="17" spans="2:7" x14ac:dyDescent="0.2">
      <c r="B17" s="66" t="s">
        <v>104</v>
      </c>
      <c r="C17" s="357"/>
      <c r="D17" s="358"/>
      <c r="E17" s="357"/>
      <c r="F17" s="357"/>
      <c r="G17" s="442"/>
    </row>
    <row r="18" spans="2:7" x14ac:dyDescent="0.2">
      <c r="B18" s="66" t="s">
        <v>105</v>
      </c>
      <c r="C18" s="357"/>
      <c r="D18" s="358"/>
      <c r="E18" s="357"/>
      <c r="F18" s="357"/>
      <c r="G18" s="442"/>
    </row>
    <row r="19" spans="2:7" x14ac:dyDescent="0.2">
      <c r="B19" s="66" t="s">
        <v>106</v>
      </c>
      <c r="C19" s="357"/>
      <c r="D19" s="358"/>
      <c r="E19" s="357"/>
      <c r="F19" s="357"/>
      <c r="G19" s="442"/>
    </row>
    <row r="20" spans="2:7" x14ac:dyDescent="0.2">
      <c r="B20" s="66" t="s">
        <v>107</v>
      </c>
      <c r="C20" s="357"/>
      <c r="D20" s="358"/>
      <c r="E20" s="357"/>
      <c r="F20" s="357"/>
      <c r="G20" s="442"/>
    </row>
    <row r="21" spans="2:7" x14ac:dyDescent="0.2">
      <c r="B21" s="66" t="s">
        <v>108</v>
      </c>
      <c r="C21" s="357"/>
      <c r="D21" s="358"/>
      <c r="E21" s="357"/>
      <c r="F21" s="357"/>
      <c r="G21" s="442"/>
    </row>
    <row r="22" spans="2:7" hidden="1" outlineLevel="1" x14ac:dyDescent="0.2">
      <c r="B22" s="66" t="s">
        <v>109</v>
      </c>
      <c r="C22" s="357"/>
      <c r="D22" s="358"/>
      <c r="E22" s="357"/>
      <c r="F22" s="357"/>
      <c r="G22" s="442"/>
    </row>
    <row r="23" spans="2:7" hidden="1" outlineLevel="1" x14ac:dyDescent="0.2">
      <c r="B23" s="66" t="s">
        <v>110</v>
      </c>
      <c r="C23" s="357"/>
      <c r="D23" s="358"/>
      <c r="E23" s="357"/>
      <c r="F23" s="357"/>
      <c r="G23" s="442"/>
    </row>
    <row r="24" spans="2:7" hidden="1" outlineLevel="1" x14ac:dyDescent="0.2">
      <c r="B24" s="66" t="s">
        <v>111</v>
      </c>
      <c r="C24" s="357"/>
      <c r="D24" s="358"/>
      <c r="E24" s="357"/>
      <c r="F24" s="357"/>
      <c r="G24" s="442"/>
    </row>
    <row r="25" spans="2:7" hidden="1" outlineLevel="1" x14ac:dyDescent="0.2">
      <c r="B25" s="66" t="s">
        <v>112</v>
      </c>
      <c r="C25" s="357"/>
      <c r="D25" s="358"/>
      <c r="E25" s="357"/>
      <c r="F25" s="357"/>
      <c r="G25" s="442"/>
    </row>
    <row r="26" spans="2:7" hidden="1" outlineLevel="1" x14ac:dyDescent="0.2">
      <c r="B26" s="66" t="s">
        <v>113</v>
      </c>
      <c r="C26" s="357"/>
      <c r="D26" s="358"/>
      <c r="E26" s="357"/>
      <c r="F26" s="357"/>
      <c r="G26" s="442"/>
    </row>
    <row r="27" spans="2:7" hidden="1" outlineLevel="1" x14ac:dyDescent="0.2">
      <c r="B27" s="66" t="s">
        <v>114</v>
      </c>
      <c r="C27" s="357"/>
      <c r="D27" s="358"/>
      <c r="E27" s="357"/>
      <c r="F27" s="357"/>
      <c r="G27" s="442"/>
    </row>
    <row r="28" spans="2:7" hidden="1" outlineLevel="1" x14ac:dyDescent="0.2">
      <c r="B28" s="66" t="s">
        <v>115</v>
      </c>
      <c r="C28" s="357"/>
      <c r="D28" s="358"/>
      <c r="E28" s="357"/>
      <c r="F28" s="357"/>
      <c r="G28" s="442"/>
    </row>
    <row r="29" spans="2:7" hidden="1" outlineLevel="1" x14ac:dyDescent="0.2">
      <c r="B29" s="66" t="s">
        <v>116</v>
      </c>
      <c r="C29" s="357"/>
      <c r="D29" s="358"/>
      <c r="E29" s="357"/>
      <c r="F29" s="357"/>
      <c r="G29" s="442"/>
    </row>
    <row r="30" spans="2:7" hidden="1" outlineLevel="1" x14ac:dyDescent="0.2">
      <c r="B30" s="66" t="s">
        <v>117</v>
      </c>
      <c r="C30" s="357"/>
      <c r="D30" s="358"/>
      <c r="E30" s="357"/>
      <c r="F30" s="357"/>
      <c r="G30" s="442"/>
    </row>
    <row r="31" spans="2:7" ht="13.5" hidden="1" outlineLevel="1" thickBot="1" x14ac:dyDescent="0.25">
      <c r="B31" s="67" t="s">
        <v>118</v>
      </c>
      <c r="C31" s="359"/>
      <c r="D31" s="360"/>
      <c r="E31" s="359"/>
      <c r="F31" s="359"/>
      <c r="G31" s="443"/>
    </row>
    <row r="32" spans="2:7" collapsed="1" x14ac:dyDescent="0.2"/>
    <row r="33" spans="2:3" x14ac:dyDescent="0.2">
      <c r="B33" s="159" t="s">
        <v>291</v>
      </c>
      <c r="C33" s="159"/>
    </row>
    <row r="34" spans="2:3" x14ac:dyDescent="0.2">
      <c r="B34" s="159" t="s">
        <v>286</v>
      </c>
      <c r="C34" s="159"/>
    </row>
    <row r="35" spans="2:3" x14ac:dyDescent="0.2">
      <c r="B35" s="159" t="s">
        <v>287</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aY+2FKnAyAn9nUFLRN0OLLIt+d/Dq9D32xbphwDg19xTT97LLuXumwWhLmTdPxXVYZVfm0mCCH07rOpFWzJS8A==" saltValue="yKVi0KlsOsQpMv9LXYA0eA=="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119</v>
      </c>
      <c r="C2" s="24"/>
      <c r="D2" s="24"/>
      <c r="E2" s="374"/>
      <c r="F2" s="374"/>
      <c r="G2" s="374"/>
      <c r="H2" s="374"/>
      <c r="I2" s="374"/>
      <c r="J2" s="374"/>
      <c r="K2" s="374"/>
      <c r="L2" s="374"/>
      <c r="M2" s="3"/>
      <c r="N2" s="3"/>
      <c r="O2" s="373" t="s">
        <v>120</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7" t="s">
        <v>121</v>
      </c>
      <c r="T3" s="478"/>
      <c r="U3" s="479"/>
      <c r="V3" s="24"/>
      <c r="W3" s="477" t="s">
        <v>122</v>
      </c>
      <c r="X3" s="478"/>
      <c r="Y3" s="479"/>
      <c r="Z3" s="24"/>
      <c r="AA3" s="24"/>
    </row>
    <row r="4" spans="1:27" s="361" customFormat="1" thickBot="1" x14ac:dyDescent="0.25">
      <c r="A4" s="24"/>
      <c r="B4" s="5"/>
      <c r="C4" s="6"/>
      <c r="D4" s="6"/>
      <c r="E4" s="6"/>
      <c r="F4" s="6"/>
      <c r="G4" s="6"/>
      <c r="H4" s="6"/>
      <c r="I4" s="6"/>
      <c r="J4" s="6"/>
      <c r="K4" s="6"/>
      <c r="L4" s="6"/>
      <c r="M4" s="6"/>
      <c r="N4" s="3"/>
      <c r="O4" s="6"/>
      <c r="P4" s="24"/>
      <c r="Q4" s="24"/>
      <c r="R4" s="24"/>
      <c r="S4" s="460"/>
      <c r="T4" s="24"/>
      <c r="U4" s="461"/>
      <c r="V4" s="24"/>
      <c r="W4" s="460"/>
      <c r="X4" s="24"/>
      <c r="Y4" s="461"/>
      <c r="Z4" s="24"/>
      <c r="AA4" s="24"/>
    </row>
    <row r="5" spans="1:27" s="361" customFormat="1" ht="39" thickBot="1" x14ac:dyDescent="0.25">
      <c r="A5" s="24"/>
      <c r="B5" s="185" t="s">
        <v>92</v>
      </c>
      <c r="C5" s="185" t="s">
        <v>123</v>
      </c>
      <c r="D5" s="9"/>
      <c r="E5" s="185" t="s">
        <v>124</v>
      </c>
      <c r="F5" s="186" t="s">
        <v>39</v>
      </c>
      <c r="G5" s="185" t="s">
        <v>125</v>
      </c>
      <c r="H5" s="187" t="s">
        <v>41</v>
      </c>
      <c r="I5" s="185" t="s">
        <v>126</v>
      </c>
      <c r="J5" s="68"/>
      <c r="K5" s="187" t="s">
        <v>127</v>
      </c>
      <c r="L5" s="193" t="s">
        <v>273</v>
      </c>
      <c r="M5" s="194" t="s">
        <v>128</v>
      </c>
      <c r="N5" s="3"/>
      <c r="O5" s="465" t="s">
        <v>129</v>
      </c>
      <c r="P5" s="466" t="s">
        <v>161</v>
      </c>
      <c r="Q5" s="467" t="s">
        <v>279</v>
      </c>
      <c r="R5" s="24"/>
      <c r="S5" s="465" t="s">
        <v>129</v>
      </c>
      <c r="T5" s="466" t="s">
        <v>161</v>
      </c>
      <c r="U5" s="467" t="s">
        <v>279</v>
      </c>
      <c r="V5" s="24"/>
      <c r="W5" s="465" t="s">
        <v>129</v>
      </c>
      <c r="X5" s="466" t="s">
        <v>130</v>
      </c>
      <c r="Y5" s="467" t="s">
        <v>279</v>
      </c>
      <c r="Z5" s="24"/>
      <c r="AA5" s="24"/>
    </row>
    <row r="6" spans="1:27" s="361" customFormat="1" ht="14.25" x14ac:dyDescent="0.2">
      <c r="A6" s="24"/>
      <c r="B6" s="21" t="s">
        <v>96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62">
        <f>'Dln 1'!$L$235</f>
        <v>0</v>
      </c>
      <c r="P6" s="463">
        <f>'Dln 1'!$L$236</f>
        <v>0</v>
      </c>
      <c r="Q6" s="464">
        <f>'Dln 1'!$L$237</f>
        <v>0</v>
      </c>
      <c r="R6" s="24"/>
      <c r="S6" s="462">
        <f>'Dln 1'!$M$235</f>
        <v>0</v>
      </c>
      <c r="T6" s="463">
        <f>'Dln 1'!$M$236</f>
        <v>0</v>
      </c>
      <c r="U6" s="464">
        <f>'Dln 1'!$M$237</f>
        <v>0</v>
      </c>
      <c r="V6" s="24"/>
      <c r="W6" s="462">
        <f>'Dln 1'!$N$235</f>
        <v>0</v>
      </c>
      <c r="X6" s="463">
        <f>'Dln 1'!$N$236</f>
        <v>0</v>
      </c>
      <c r="Y6" s="464">
        <f>'Dln 1'!$N$237</f>
        <v>0</v>
      </c>
      <c r="Z6" s="24"/>
      <c r="AA6" s="24"/>
    </row>
    <row r="7" spans="1:27" s="361" customFormat="1" ht="13.5" customHeight="1" x14ac:dyDescent="0.2">
      <c r="A7" s="24"/>
      <c r="B7" s="22" t="s">
        <v>100</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
      <c r="A8" s="24"/>
      <c r="B8" s="22" t="s">
        <v>101</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
      <c r="A9" s="24"/>
      <c r="B9" s="22" t="s">
        <v>102</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
      <c r="A10" s="24"/>
      <c r="B10" s="22" t="s">
        <v>103</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
      <c r="A11" s="24"/>
      <c r="B11" s="22" t="s">
        <v>104</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
      <c r="A12" s="24"/>
      <c r="B12" s="22" t="s">
        <v>105</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
      <c r="A13" s="24"/>
      <c r="B13" s="22" t="s">
        <v>106</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
      <c r="A14" s="24"/>
      <c r="B14" s="22" t="s">
        <v>107</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x14ac:dyDescent="0.25">
      <c r="A15" s="24"/>
      <c r="B15" s="22" t="s">
        <v>108</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109</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110</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111</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112</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113</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114</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115</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116</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117</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118</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132</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133</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134</v>
      </c>
      <c r="C29" s="369"/>
      <c r="D29" s="369"/>
      <c r="E29" s="369"/>
      <c r="F29" s="369"/>
      <c r="G29" s="369"/>
      <c r="H29" s="369"/>
      <c r="I29" s="369"/>
      <c r="J29" s="369"/>
      <c r="K29" s="269" t="s">
        <v>135</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136</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137</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138</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139</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140</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141</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zoomScale="85" zoomScaleNormal="85" workbookViewId="0">
      <pane ySplit="8" topLeftCell="A9" activePane="bottomLeft" state="frozen"/>
      <selection activeCell="M176" sqref="M176"/>
      <selection pane="bottomLeft" activeCell="L12" sqref="L1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Basisgegevens!C12</f>
        <v>0</v>
      </c>
      <c r="D4" s="29"/>
      <c r="E4" s="29"/>
      <c r="F4" s="29"/>
      <c r="I4" s="29"/>
      <c r="Q4" s="29"/>
      <c r="R4" s="29"/>
      <c r="S4" s="29"/>
      <c r="T4" s="29"/>
      <c r="U4" s="29"/>
      <c r="V4" s="29"/>
      <c r="W4" s="29"/>
      <c r="X4" s="29"/>
      <c r="Y4" s="29"/>
      <c r="Z4" s="29"/>
      <c r="AA4" s="29"/>
    </row>
    <row r="5" spans="1:29" ht="13.5" thickBot="1" x14ac:dyDescent="0.25">
      <c r="B5" s="189" t="s">
        <v>144</v>
      </c>
      <c r="C5" s="59">
        <f>Basisgegevens!F12</f>
        <v>0</v>
      </c>
      <c r="D5" s="29"/>
      <c r="E5" s="29"/>
      <c r="F5" s="29"/>
      <c r="I5" s="29"/>
      <c r="Q5" s="29"/>
      <c r="R5" s="29"/>
      <c r="S5" s="29"/>
      <c r="T5" s="29"/>
      <c r="U5" s="29"/>
      <c r="V5" s="29"/>
      <c r="W5" s="29"/>
      <c r="X5" s="29"/>
      <c r="Y5" s="29"/>
      <c r="Z5" s="29"/>
      <c r="AA5" s="29"/>
    </row>
    <row r="6" spans="1:29" ht="13.5" thickBot="1" x14ac:dyDescent="0.25">
      <c r="B6" s="189" t="s">
        <v>145</v>
      </c>
      <c r="C6" s="59">
        <f>Basisgegevens!G12</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x14ac:dyDescent="0.2">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dzFtcOThkW/fVDnyedHf5b9O7t9I5pbgHGHnFWEuTSTUnkjhKv3ClhRIExik7rAAqY9MKQOCZv+uG3SsKFYfA==" saltValue="C4UuKZlF86Nrzm+a7NWiQ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topLeftCell="B1" zoomScale="85" zoomScaleNormal="85" workbookViewId="0">
      <pane ySplit="8" topLeftCell="A9" activePane="bottomLeft" state="frozen"/>
      <selection activeCell="L162" sqref="L162"/>
      <selection pane="bottomLeft" activeCell="B192" sqref="B192:O19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Basisgegevens!C13</f>
        <v>0</v>
      </c>
      <c r="D4" s="29"/>
      <c r="E4" s="29"/>
      <c r="F4" s="29"/>
      <c r="I4" s="29"/>
      <c r="Q4" s="29"/>
      <c r="R4" s="29"/>
      <c r="S4" s="29"/>
      <c r="T4" s="29"/>
      <c r="U4" s="29"/>
      <c r="V4" s="29"/>
      <c r="W4" s="29"/>
      <c r="X4" s="29"/>
      <c r="Y4" s="29"/>
      <c r="Z4" s="29"/>
      <c r="AA4" s="29"/>
    </row>
    <row r="5" spans="1:29" ht="13.5" thickBot="1" x14ac:dyDescent="0.25">
      <c r="B5" s="189" t="s">
        <v>144</v>
      </c>
      <c r="C5" s="59">
        <f>Basisgegevens!F13</f>
        <v>0</v>
      </c>
      <c r="D5" s="29"/>
      <c r="E5" s="29"/>
      <c r="F5" s="29"/>
      <c r="I5" s="29"/>
      <c r="Q5" s="29"/>
      <c r="R5" s="29"/>
      <c r="S5" s="29"/>
      <c r="T5" s="29"/>
      <c r="U5" s="29"/>
      <c r="V5" s="29"/>
      <c r="W5" s="29"/>
      <c r="X5" s="29"/>
      <c r="Y5" s="29"/>
      <c r="Z5" s="29"/>
      <c r="AA5" s="29"/>
    </row>
    <row r="6" spans="1:29" ht="13.5" thickBot="1" x14ac:dyDescent="0.25">
      <c r="B6" s="189" t="s">
        <v>145</v>
      </c>
      <c r="C6" s="59">
        <f>Basisgegevens!G13</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SWYmeoDm7BXFsUzVsUfz3TkREwnHvt/q6NbwzCMq/FozMSYMWY8w0kmXkscsZ0aCRkPIv4lfnx9Yi3TpG2m0A==" saltValue="ibWcfVvCU2UvlDLlPcsd7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Basisgegevens!C14</f>
        <v>0</v>
      </c>
      <c r="D4" s="29"/>
      <c r="E4" s="29"/>
      <c r="F4" s="29"/>
      <c r="I4" s="29"/>
      <c r="Q4" s="29"/>
      <c r="R4" s="29"/>
      <c r="S4" s="29"/>
      <c r="T4" s="29"/>
      <c r="U4" s="29"/>
      <c r="V4" s="29"/>
      <c r="W4" s="29"/>
      <c r="X4" s="29"/>
      <c r="Y4" s="29"/>
      <c r="Z4" s="29"/>
      <c r="AA4" s="29"/>
    </row>
    <row r="5" spans="1:29" ht="13.5" thickBot="1" x14ac:dyDescent="0.25">
      <c r="B5" s="189" t="s">
        <v>144</v>
      </c>
      <c r="C5" s="59">
        <f>Basisgegevens!F14</f>
        <v>0</v>
      </c>
      <c r="D5" s="29"/>
      <c r="E5" s="29"/>
      <c r="F5" s="29"/>
      <c r="I5" s="29"/>
      <c r="Q5" s="29"/>
      <c r="R5" s="29"/>
      <c r="S5" s="29"/>
      <c r="T5" s="29"/>
      <c r="U5" s="29"/>
      <c r="V5" s="29"/>
      <c r="W5" s="29"/>
      <c r="X5" s="29"/>
      <c r="Y5" s="29"/>
      <c r="Z5" s="29"/>
      <c r="AA5" s="29"/>
    </row>
    <row r="6" spans="1:29" ht="13.5" thickBot="1" x14ac:dyDescent="0.25">
      <c r="B6" s="189" t="s">
        <v>145</v>
      </c>
      <c r="C6" s="59">
        <f>Basisgegevens!G14</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t="13.5" hidden="1" customHeight="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whai9efEnO5aSN/KuxigpRKm43+gY78sUJPvJIFnpQ3VfNj4MEuXA1iVrDlSMPMK04ts55v/63j+/iRI4MimA==" saltValue="ofRgU1rx+uvGpu+hYr7mO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Basisgegevens!C15</f>
        <v>0</v>
      </c>
      <c r="D4" s="29"/>
      <c r="E4" s="29"/>
      <c r="F4" s="29"/>
      <c r="I4" s="29"/>
      <c r="Q4" s="29"/>
      <c r="R4" s="29"/>
      <c r="S4" s="29"/>
      <c r="T4" s="29"/>
      <c r="U4" s="29"/>
      <c r="V4" s="29"/>
      <c r="W4" s="29"/>
      <c r="X4" s="29"/>
      <c r="Y4" s="29"/>
      <c r="Z4" s="29"/>
      <c r="AA4" s="29"/>
    </row>
    <row r="5" spans="1:29" ht="13.5" thickBot="1" x14ac:dyDescent="0.25">
      <c r="B5" s="189" t="s">
        <v>144</v>
      </c>
      <c r="C5" s="59">
        <f>Basisgegevens!F15</f>
        <v>0</v>
      </c>
      <c r="D5" s="29"/>
      <c r="E5" s="29"/>
      <c r="F5" s="29"/>
      <c r="I5" s="29"/>
      <c r="Q5" s="29"/>
      <c r="R5" s="29"/>
      <c r="S5" s="29"/>
      <c r="T5" s="29"/>
      <c r="U5" s="29"/>
      <c r="V5" s="29"/>
      <c r="W5" s="29"/>
      <c r="X5" s="29"/>
      <c r="Y5" s="29"/>
      <c r="Z5" s="29"/>
      <c r="AA5" s="29"/>
    </row>
    <row r="6" spans="1:29" ht="13.5" thickBot="1" x14ac:dyDescent="0.25">
      <c r="B6" s="189" t="s">
        <v>145</v>
      </c>
      <c r="C6" s="59">
        <f>Basisgegevens!G15</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WYtwSte7cVuRZvQwnLu9Zid7C0AO8xTAxMHuPXAhqTUMOw7O1dHfEhp0NsY1mxMw1xRG4sEoPtnV/kLhW+gSw==" saltValue="av7JUu0A1PtL24gHamFH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Basisgegevens!C16</f>
        <v>0</v>
      </c>
      <c r="D4" s="29"/>
      <c r="E4" s="29"/>
      <c r="F4" s="29"/>
      <c r="I4" s="29"/>
      <c r="Q4" s="29"/>
      <c r="R4" s="29"/>
      <c r="S4" s="29"/>
      <c r="T4" s="29"/>
      <c r="U4" s="29"/>
      <c r="V4" s="29"/>
      <c r="W4" s="29"/>
      <c r="X4" s="29"/>
      <c r="Y4" s="29"/>
      <c r="Z4" s="29"/>
      <c r="AA4" s="29"/>
    </row>
    <row r="5" spans="1:29" ht="13.5" thickBot="1" x14ac:dyDescent="0.25">
      <c r="B5" s="189" t="s">
        <v>144</v>
      </c>
      <c r="C5" s="59">
        <f>Basisgegevens!F16</f>
        <v>0</v>
      </c>
      <c r="D5" s="29"/>
      <c r="E5" s="29"/>
      <c r="F5" s="29"/>
      <c r="I5" s="29"/>
      <c r="Q5" s="29"/>
      <c r="R5" s="29"/>
      <c r="S5" s="29"/>
      <c r="T5" s="29"/>
      <c r="U5" s="29"/>
      <c r="V5" s="29"/>
      <c r="W5" s="29"/>
      <c r="X5" s="29"/>
      <c r="Y5" s="29"/>
      <c r="Z5" s="29"/>
      <c r="AA5" s="29"/>
    </row>
    <row r="6" spans="1:29" ht="13.5" thickBot="1" x14ac:dyDescent="0.25">
      <c r="B6" s="189" t="s">
        <v>145</v>
      </c>
      <c r="C6" s="59">
        <f>Basisgegevens!G16</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496" t="s">
        <v>149</v>
      </c>
      <c r="S9" s="497"/>
      <c r="T9" s="498"/>
      <c r="U9" s="6"/>
      <c r="V9" s="496" t="s">
        <v>121</v>
      </c>
      <c r="W9" s="497"/>
      <c r="X9" s="498"/>
      <c r="Y9" s="6"/>
      <c r="Z9" s="496" t="s">
        <v>122</v>
      </c>
      <c r="AA9" s="497"/>
      <c r="AB9" s="498"/>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496" t="s">
        <v>149</v>
      </c>
      <c r="S39" s="497"/>
      <c r="T39" s="498"/>
      <c r="U39" s="6"/>
      <c r="V39" s="496" t="s">
        <v>121</v>
      </c>
      <c r="W39" s="497"/>
      <c r="X39" s="498"/>
      <c r="Y39" s="6"/>
      <c r="Z39" s="496" t="s">
        <v>122</v>
      </c>
      <c r="AA39" s="497"/>
      <c r="AB39" s="498"/>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490" t="s">
        <v>150</v>
      </c>
      <c r="C41" s="491"/>
      <c r="D41" s="491"/>
      <c r="E41" s="491"/>
      <c r="F41" s="491"/>
      <c r="G41" s="491"/>
      <c r="H41" s="491"/>
      <c r="I41" s="492"/>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493"/>
      <c r="C42" s="494"/>
      <c r="D42" s="494"/>
      <c r="E42" s="494"/>
      <c r="F42" s="494"/>
      <c r="G42" s="494"/>
      <c r="H42" s="494"/>
      <c r="I42" s="495"/>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0"/>
      <c r="C43" s="481"/>
      <c r="D43" s="481"/>
      <c r="E43" s="481"/>
      <c r="F43" s="481"/>
      <c r="G43" s="481"/>
      <c r="H43" s="481"/>
      <c r="I43" s="48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0"/>
      <c r="C44" s="481"/>
      <c r="D44" s="481"/>
      <c r="E44" s="481"/>
      <c r="F44" s="481"/>
      <c r="G44" s="481"/>
      <c r="H44" s="481"/>
      <c r="I44" s="48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0"/>
      <c r="C45" s="481"/>
      <c r="D45" s="481"/>
      <c r="E45" s="481"/>
      <c r="F45" s="481"/>
      <c r="G45" s="481"/>
      <c r="H45" s="481"/>
      <c r="I45" s="48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0"/>
      <c r="C46" s="481"/>
      <c r="D46" s="481"/>
      <c r="E46" s="481"/>
      <c r="F46" s="481"/>
      <c r="G46" s="481"/>
      <c r="H46" s="481"/>
      <c r="I46" s="48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0"/>
      <c r="C47" s="481"/>
      <c r="D47" s="481"/>
      <c r="E47" s="481"/>
      <c r="F47" s="481"/>
      <c r="G47" s="481"/>
      <c r="H47" s="481"/>
      <c r="I47" s="48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0"/>
      <c r="C48" s="481"/>
      <c r="D48" s="481"/>
      <c r="E48" s="481"/>
      <c r="F48" s="481"/>
      <c r="G48" s="481"/>
      <c r="H48" s="481"/>
      <c r="I48" s="48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0"/>
      <c r="C49" s="481"/>
      <c r="D49" s="481"/>
      <c r="E49" s="481"/>
      <c r="F49" s="481"/>
      <c r="G49" s="481"/>
      <c r="H49" s="481"/>
      <c r="I49" s="48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0"/>
      <c r="C50" s="481"/>
      <c r="D50" s="481"/>
      <c r="E50" s="481"/>
      <c r="F50" s="481"/>
      <c r="G50" s="481"/>
      <c r="H50" s="481"/>
      <c r="I50" s="48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0"/>
      <c r="C51" s="481"/>
      <c r="D51" s="481"/>
      <c r="E51" s="481"/>
      <c r="F51" s="481"/>
      <c r="G51" s="481"/>
      <c r="H51" s="481"/>
      <c r="I51" s="48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0"/>
      <c r="C52" s="481"/>
      <c r="D52" s="481"/>
      <c r="E52" s="481"/>
      <c r="F52" s="481"/>
      <c r="G52" s="481"/>
      <c r="H52" s="481"/>
      <c r="I52" s="48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0"/>
      <c r="C53" s="481"/>
      <c r="D53" s="481"/>
      <c r="E53" s="481"/>
      <c r="F53" s="481"/>
      <c r="G53" s="481"/>
      <c r="H53" s="481"/>
      <c r="I53" s="48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0"/>
      <c r="C54" s="481"/>
      <c r="D54" s="481"/>
      <c r="E54" s="481"/>
      <c r="F54" s="481"/>
      <c r="G54" s="481"/>
      <c r="H54" s="481"/>
      <c r="I54" s="48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0"/>
      <c r="C55" s="481"/>
      <c r="D55" s="481"/>
      <c r="E55" s="481"/>
      <c r="F55" s="481"/>
      <c r="G55" s="481"/>
      <c r="H55" s="481"/>
      <c r="I55" s="48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0"/>
      <c r="C56" s="481"/>
      <c r="D56" s="481"/>
      <c r="E56" s="481"/>
      <c r="F56" s="481"/>
      <c r="G56" s="481"/>
      <c r="H56" s="481"/>
      <c r="I56" s="48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0"/>
      <c r="C57" s="481"/>
      <c r="D57" s="481"/>
      <c r="E57" s="481"/>
      <c r="F57" s="481"/>
      <c r="G57" s="481"/>
      <c r="H57" s="481"/>
      <c r="I57" s="48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0"/>
      <c r="C58" s="481"/>
      <c r="D58" s="481"/>
      <c r="E58" s="481"/>
      <c r="F58" s="481"/>
      <c r="G58" s="481"/>
      <c r="H58" s="481"/>
      <c r="I58" s="48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0"/>
      <c r="C59" s="481"/>
      <c r="D59" s="481"/>
      <c r="E59" s="481"/>
      <c r="F59" s="481"/>
      <c r="G59" s="481"/>
      <c r="H59" s="481"/>
      <c r="I59" s="48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0"/>
      <c r="C60" s="481"/>
      <c r="D60" s="481"/>
      <c r="E60" s="481"/>
      <c r="F60" s="481"/>
      <c r="G60" s="481"/>
      <c r="H60" s="481"/>
      <c r="I60" s="48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0"/>
      <c r="C61" s="481"/>
      <c r="D61" s="481"/>
      <c r="E61" s="481"/>
      <c r="F61" s="481"/>
      <c r="G61" s="481"/>
      <c r="H61" s="481"/>
      <c r="I61" s="48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0"/>
      <c r="C62" s="481"/>
      <c r="D62" s="481"/>
      <c r="E62" s="481"/>
      <c r="F62" s="481"/>
      <c r="G62" s="481"/>
      <c r="H62" s="481"/>
      <c r="I62" s="48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0"/>
      <c r="C63" s="481"/>
      <c r="D63" s="481"/>
      <c r="E63" s="481"/>
      <c r="F63" s="481"/>
      <c r="G63" s="481"/>
      <c r="H63" s="481"/>
      <c r="I63" s="48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0"/>
      <c r="C64" s="481"/>
      <c r="D64" s="481"/>
      <c r="E64" s="481"/>
      <c r="F64" s="481"/>
      <c r="G64" s="481"/>
      <c r="H64" s="481"/>
      <c r="I64" s="48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0"/>
      <c r="C65" s="481"/>
      <c r="D65" s="481"/>
      <c r="E65" s="481"/>
      <c r="F65" s="481"/>
      <c r="G65" s="481"/>
      <c r="H65" s="481"/>
      <c r="I65" s="48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499"/>
      <c r="C66" s="500"/>
      <c r="D66" s="500"/>
      <c r="E66" s="500"/>
      <c r="F66" s="500"/>
      <c r="G66" s="500"/>
      <c r="H66" s="500"/>
      <c r="I66" s="501"/>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02" t="s">
        <v>172</v>
      </c>
      <c r="C69" s="502"/>
      <c r="D69" s="502"/>
      <c r="E69" s="502"/>
      <c r="F69" s="29"/>
      <c r="I69" s="29"/>
      <c r="P69" s="29"/>
      <c r="Q69" s="29"/>
      <c r="R69" s="496" t="s">
        <v>149</v>
      </c>
      <c r="S69" s="497"/>
      <c r="T69" s="498"/>
      <c r="U69" s="6"/>
      <c r="V69" s="496" t="s">
        <v>121</v>
      </c>
      <c r="W69" s="497"/>
      <c r="X69" s="498"/>
      <c r="Y69" s="6"/>
      <c r="Z69" s="496" t="s">
        <v>122</v>
      </c>
      <c r="AA69" s="497"/>
      <c r="AB69" s="498"/>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487" t="s">
        <v>173</v>
      </c>
      <c r="C71" s="488"/>
      <c r="D71" s="488"/>
      <c r="E71" s="488"/>
      <c r="F71" s="488"/>
      <c r="G71" s="488"/>
      <c r="H71" s="488"/>
      <c r="I71" s="489"/>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485"/>
      <c r="C72" s="486"/>
      <c r="D72" s="486"/>
      <c r="E72" s="486"/>
      <c r="F72" s="486"/>
      <c r="G72" s="486"/>
      <c r="H72" s="486"/>
      <c r="I72" s="486"/>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483"/>
      <c r="C73" s="484"/>
      <c r="D73" s="484"/>
      <c r="E73" s="484"/>
      <c r="F73" s="484"/>
      <c r="G73" s="484"/>
      <c r="H73" s="484"/>
      <c r="I73" s="484"/>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483"/>
      <c r="C74" s="484"/>
      <c r="D74" s="484"/>
      <c r="E74" s="484"/>
      <c r="F74" s="484"/>
      <c r="G74" s="484"/>
      <c r="H74" s="484"/>
      <c r="I74" s="484"/>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483"/>
      <c r="C75" s="484"/>
      <c r="D75" s="484"/>
      <c r="E75" s="484"/>
      <c r="F75" s="484"/>
      <c r="G75" s="484"/>
      <c r="H75" s="484"/>
      <c r="I75" s="484"/>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0"/>
      <c r="C76" s="481"/>
      <c r="D76" s="481"/>
      <c r="E76" s="481"/>
      <c r="F76" s="481"/>
      <c r="G76" s="481"/>
      <c r="H76" s="481"/>
      <c r="I76" s="48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483"/>
      <c r="C77" s="484"/>
      <c r="D77" s="484"/>
      <c r="E77" s="484"/>
      <c r="F77" s="484"/>
      <c r="G77" s="484"/>
      <c r="H77" s="484"/>
      <c r="I77" s="484"/>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483"/>
      <c r="C78" s="484"/>
      <c r="D78" s="484"/>
      <c r="E78" s="484"/>
      <c r="F78" s="484"/>
      <c r="G78" s="484"/>
      <c r="H78" s="484"/>
      <c r="I78" s="484"/>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0"/>
      <c r="C79" s="481"/>
      <c r="D79" s="481"/>
      <c r="E79" s="481"/>
      <c r="F79" s="481"/>
      <c r="G79" s="481"/>
      <c r="H79" s="481"/>
      <c r="I79" s="48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0"/>
      <c r="C80" s="481"/>
      <c r="D80" s="481"/>
      <c r="E80" s="481"/>
      <c r="F80" s="481"/>
      <c r="G80" s="481"/>
      <c r="H80" s="481"/>
      <c r="I80" s="48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0"/>
      <c r="C81" s="481"/>
      <c r="D81" s="481"/>
      <c r="E81" s="481"/>
      <c r="F81" s="481"/>
      <c r="G81" s="481"/>
      <c r="H81" s="481"/>
      <c r="I81" s="48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0"/>
      <c r="C82" s="481"/>
      <c r="D82" s="481"/>
      <c r="E82" s="481"/>
      <c r="F82" s="481"/>
      <c r="G82" s="481"/>
      <c r="H82" s="481"/>
      <c r="I82" s="48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0"/>
      <c r="C83" s="481"/>
      <c r="D83" s="481"/>
      <c r="E83" s="481"/>
      <c r="F83" s="481"/>
      <c r="G83" s="481"/>
      <c r="H83" s="481"/>
      <c r="I83" s="48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0"/>
      <c r="C84" s="481"/>
      <c r="D84" s="481"/>
      <c r="E84" s="481"/>
      <c r="F84" s="481"/>
      <c r="G84" s="481"/>
      <c r="H84" s="481"/>
      <c r="I84" s="48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0"/>
      <c r="C85" s="481"/>
      <c r="D85" s="481"/>
      <c r="E85" s="481"/>
      <c r="F85" s="481"/>
      <c r="G85" s="481"/>
      <c r="H85" s="481"/>
      <c r="I85" s="48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0"/>
      <c r="C86" s="481"/>
      <c r="D86" s="481"/>
      <c r="E86" s="481"/>
      <c r="F86" s="481"/>
      <c r="G86" s="481"/>
      <c r="H86" s="481"/>
      <c r="I86" s="48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483"/>
      <c r="C87" s="484"/>
      <c r="D87" s="484"/>
      <c r="E87" s="484"/>
      <c r="F87" s="484"/>
      <c r="G87" s="484"/>
      <c r="H87" s="484"/>
      <c r="I87" s="484"/>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483"/>
      <c r="C88" s="484"/>
      <c r="D88" s="484"/>
      <c r="E88" s="484"/>
      <c r="F88" s="484"/>
      <c r="G88" s="484"/>
      <c r="H88" s="484"/>
      <c r="I88" s="484"/>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483"/>
      <c r="C89" s="484"/>
      <c r="D89" s="484"/>
      <c r="E89" s="484"/>
      <c r="F89" s="484"/>
      <c r="G89" s="484"/>
      <c r="H89" s="484"/>
      <c r="I89" s="484"/>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483"/>
      <c r="C90" s="484"/>
      <c r="D90" s="484"/>
      <c r="E90" s="484"/>
      <c r="F90" s="484"/>
      <c r="G90" s="484"/>
      <c r="H90" s="484"/>
      <c r="I90" s="484"/>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483"/>
      <c r="C91" s="484"/>
      <c r="D91" s="484"/>
      <c r="E91" s="484"/>
      <c r="F91" s="484"/>
      <c r="G91" s="484"/>
      <c r="H91" s="484"/>
      <c r="I91" s="484"/>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483"/>
      <c r="C92" s="484"/>
      <c r="D92" s="484"/>
      <c r="E92" s="484"/>
      <c r="F92" s="484"/>
      <c r="G92" s="484"/>
      <c r="H92" s="484"/>
      <c r="I92" s="484"/>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483"/>
      <c r="C93" s="484"/>
      <c r="D93" s="484"/>
      <c r="E93" s="484"/>
      <c r="F93" s="484"/>
      <c r="G93" s="484"/>
      <c r="H93" s="484"/>
      <c r="I93" s="484"/>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483"/>
      <c r="C94" s="484"/>
      <c r="D94" s="484"/>
      <c r="E94" s="484"/>
      <c r="F94" s="484"/>
      <c r="G94" s="484"/>
      <c r="H94" s="484"/>
      <c r="I94" s="484"/>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483"/>
      <c r="C95" s="484"/>
      <c r="D95" s="484"/>
      <c r="E95" s="484"/>
      <c r="F95" s="484"/>
      <c r="G95" s="484"/>
      <c r="H95" s="484"/>
      <c r="I95" s="484"/>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03"/>
      <c r="C96" s="504"/>
      <c r="D96" s="504"/>
      <c r="E96" s="504"/>
      <c r="F96" s="504"/>
      <c r="G96" s="504"/>
      <c r="H96" s="504"/>
      <c r="I96" s="504"/>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02" t="s">
        <v>176</v>
      </c>
      <c r="C99" s="502"/>
      <c r="D99" s="502"/>
      <c r="E99" s="502"/>
      <c r="F99" s="29"/>
      <c r="I99" s="29"/>
      <c r="P99" s="29"/>
      <c r="Q99" s="29"/>
      <c r="R99" s="496" t="s">
        <v>149</v>
      </c>
      <c r="S99" s="497"/>
      <c r="T99" s="498"/>
      <c r="U99" s="6"/>
      <c r="V99" s="496" t="s">
        <v>121</v>
      </c>
      <c r="W99" s="497"/>
      <c r="X99" s="498"/>
      <c r="Y99" s="6"/>
      <c r="Z99" s="496" t="s">
        <v>122</v>
      </c>
      <c r="AA99" s="497"/>
      <c r="AB99" s="498"/>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05" t="s">
        <v>173</v>
      </c>
      <c r="C101" s="506"/>
      <c r="D101" s="506"/>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02" t="s">
        <v>187</v>
      </c>
      <c r="C129" s="502"/>
      <c r="D129" s="502"/>
      <c r="E129" s="502"/>
      <c r="F129" s="29"/>
      <c r="I129" s="29"/>
      <c r="P129" s="29"/>
      <c r="Q129" s="29"/>
      <c r="R129" s="496" t="s">
        <v>149</v>
      </c>
      <c r="S129" s="497"/>
      <c r="T129" s="498"/>
      <c r="U129" s="29"/>
      <c r="V129" s="496" t="s">
        <v>121</v>
      </c>
      <c r="W129" s="497"/>
      <c r="X129" s="498"/>
      <c r="Y129" s="6"/>
      <c r="Z129" s="496" t="s">
        <v>122</v>
      </c>
      <c r="AA129" s="497"/>
      <c r="AB129" s="498"/>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05" t="s">
        <v>173</v>
      </c>
      <c r="C131" s="506"/>
      <c r="D131" s="506"/>
      <c r="E131" s="506"/>
      <c r="F131" s="506"/>
      <c r="G131" s="506"/>
      <c r="H131" s="506"/>
      <c r="I131" s="506"/>
      <c r="J131" s="506"/>
      <c r="K131" s="507"/>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08"/>
      <c r="C132" s="509"/>
      <c r="D132" s="509"/>
      <c r="E132" s="509"/>
      <c r="F132" s="509"/>
      <c r="G132" s="509"/>
      <c r="H132" s="509"/>
      <c r="I132" s="509"/>
      <c r="J132" s="509"/>
      <c r="K132" s="510"/>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0"/>
      <c r="C133" s="481"/>
      <c r="D133" s="481"/>
      <c r="E133" s="481"/>
      <c r="F133" s="481"/>
      <c r="G133" s="481"/>
      <c r="H133" s="481"/>
      <c r="I133" s="481"/>
      <c r="J133" s="481"/>
      <c r="K133" s="48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0"/>
      <c r="C134" s="481"/>
      <c r="D134" s="481"/>
      <c r="E134" s="481"/>
      <c r="F134" s="481"/>
      <c r="G134" s="481"/>
      <c r="H134" s="481"/>
      <c r="I134" s="481"/>
      <c r="J134" s="481"/>
      <c r="K134" s="48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0"/>
      <c r="C135" s="481"/>
      <c r="D135" s="481"/>
      <c r="E135" s="481"/>
      <c r="F135" s="481"/>
      <c r="G135" s="481"/>
      <c r="H135" s="481"/>
      <c r="I135" s="481"/>
      <c r="J135" s="481"/>
      <c r="K135" s="48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0"/>
      <c r="C136" s="481"/>
      <c r="D136" s="481"/>
      <c r="E136" s="481"/>
      <c r="F136" s="481"/>
      <c r="G136" s="481"/>
      <c r="H136" s="481"/>
      <c r="I136" s="481"/>
      <c r="J136" s="481"/>
      <c r="K136" s="48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0"/>
      <c r="C137" s="481"/>
      <c r="D137" s="481"/>
      <c r="E137" s="481"/>
      <c r="F137" s="481"/>
      <c r="G137" s="481"/>
      <c r="H137" s="481"/>
      <c r="I137" s="481"/>
      <c r="J137" s="481"/>
      <c r="K137" s="48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0"/>
      <c r="C138" s="481"/>
      <c r="D138" s="481"/>
      <c r="E138" s="481"/>
      <c r="F138" s="481"/>
      <c r="G138" s="481"/>
      <c r="H138" s="481"/>
      <c r="I138" s="481"/>
      <c r="J138" s="481"/>
      <c r="K138" s="48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0"/>
      <c r="C139" s="481"/>
      <c r="D139" s="481"/>
      <c r="E139" s="481"/>
      <c r="F139" s="481"/>
      <c r="G139" s="481"/>
      <c r="H139" s="481"/>
      <c r="I139" s="481"/>
      <c r="J139" s="481"/>
      <c r="K139" s="48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0"/>
      <c r="C140" s="481"/>
      <c r="D140" s="481"/>
      <c r="E140" s="481"/>
      <c r="F140" s="481"/>
      <c r="G140" s="481"/>
      <c r="H140" s="481"/>
      <c r="I140" s="481"/>
      <c r="J140" s="481"/>
      <c r="K140" s="48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0"/>
      <c r="C141" s="481"/>
      <c r="D141" s="481"/>
      <c r="E141" s="481"/>
      <c r="F141" s="481"/>
      <c r="G141" s="481"/>
      <c r="H141" s="481"/>
      <c r="I141" s="481"/>
      <c r="J141" s="481"/>
      <c r="K141" s="48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0"/>
      <c r="C142" s="481"/>
      <c r="D142" s="481"/>
      <c r="E142" s="481"/>
      <c r="F142" s="481"/>
      <c r="G142" s="481"/>
      <c r="H142" s="481"/>
      <c r="I142" s="481"/>
      <c r="J142" s="481"/>
      <c r="K142" s="48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0"/>
      <c r="C143" s="481"/>
      <c r="D143" s="481"/>
      <c r="E143" s="481"/>
      <c r="F143" s="481"/>
      <c r="G143" s="481"/>
      <c r="H143" s="481"/>
      <c r="I143" s="481"/>
      <c r="J143" s="481"/>
      <c r="K143" s="48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0"/>
      <c r="C144" s="481"/>
      <c r="D144" s="481"/>
      <c r="E144" s="481"/>
      <c r="F144" s="481"/>
      <c r="G144" s="481"/>
      <c r="H144" s="481"/>
      <c r="I144" s="481"/>
      <c r="J144" s="481"/>
      <c r="K144" s="48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0"/>
      <c r="C145" s="481"/>
      <c r="D145" s="481"/>
      <c r="E145" s="481"/>
      <c r="F145" s="481"/>
      <c r="G145" s="481"/>
      <c r="H145" s="481"/>
      <c r="I145" s="481"/>
      <c r="J145" s="481"/>
      <c r="K145" s="48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0"/>
      <c r="C146" s="481"/>
      <c r="D146" s="481"/>
      <c r="E146" s="481"/>
      <c r="F146" s="481"/>
      <c r="G146" s="481"/>
      <c r="H146" s="481"/>
      <c r="I146" s="481"/>
      <c r="J146" s="481"/>
      <c r="K146" s="48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0"/>
      <c r="C147" s="481"/>
      <c r="D147" s="481"/>
      <c r="E147" s="481"/>
      <c r="F147" s="481"/>
      <c r="G147" s="481"/>
      <c r="H147" s="481"/>
      <c r="I147" s="481"/>
      <c r="J147" s="481"/>
      <c r="K147" s="48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0"/>
      <c r="C148" s="481"/>
      <c r="D148" s="481"/>
      <c r="E148" s="481"/>
      <c r="F148" s="481"/>
      <c r="G148" s="481"/>
      <c r="H148" s="481"/>
      <c r="I148" s="481"/>
      <c r="J148" s="481"/>
      <c r="K148" s="48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0"/>
      <c r="C149" s="481"/>
      <c r="D149" s="481"/>
      <c r="E149" s="481"/>
      <c r="F149" s="481"/>
      <c r="G149" s="481"/>
      <c r="H149" s="481"/>
      <c r="I149" s="481"/>
      <c r="J149" s="481"/>
      <c r="K149" s="48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0"/>
      <c r="C150" s="481"/>
      <c r="D150" s="481"/>
      <c r="E150" s="481"/>
      <c r="F150" s="481"/>
      <c r="G150" s="481"/>
      <c r="H150" s="481"/>
      <c r="I150" s="481"/>
      <c r="J150" s="481"/>
      <c r="K150" s="48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0"/>
      <c r="C151" s="481"/>
      <c r="D151" s="481"/>
      <c r="E151" s="481"/>
      <c r="F151" s="481"/>
      <c r="G151" s="481"/>
      <c r="H151" s="481"/>
      <c r="I151" s="481"/>
      <c r="J151" s="481"/>
      <c r="K151" s="48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0"/>
      <c r="C152" s="481"/>
      <c r="D152" s="481"/>
      <c r="E152" s="481"/>
      <c r="F152" s="481"/>
      <c r="G152" s="481"/>
      <c r="H152" s="481"/>
      <c r="I152" s="481"/>
      <c r="J152" s="481"/>
      <c r="K152" s="48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0"/>
      <c r="C153" s="481"/>
      <c r="D153" s="481"/>
      <c r="E153" s="481"/>
      <c r="F153" s="481"/>
      <c r="G153" s="481"/>
      <c r="H153" s="481"/>
      <c r="I153" s="481"/>
      <c r="J153" s="481"/>
      <c r="K153" s="48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0"/>
      <c r="C154" s="481"/>
      <c r="D154" s="481"/>
      <c r="E154" s="481"/>
      <c r="F154" s="481"/>
      <c r="G154" s="481"/>
      <c r="H154" s="481"/>
      <c r="I154" s="481"/>
      <c r="J154" s="481"/>
      <c r="K154" s="48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0"/>
      <c r="C155" s="481"/>
      <c r="D155" s="481"/>
      <c r="E155" s="481"/>
      <c r="F155" s="481"/>
      <c r="G155" s="481"/>
      <c r="H155" s="481"/>
      <c r="I155" s="481"/>
      <c r="J155" s="481"/>
      <c r="K155" s="48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11"/>
      <c r="C156" s="512"/>
      <c r="D156" s="512"/>
      <c r="E156" s="512"/>
      <c r="F156" s="512"/>
      <c r="G156" s="512"/>
      <c r="H156" s="512"/>
      <c r="I156" s="512"/>
      <c r="J156" s="512"/>
      <c r="K156" s="513"/>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02" t="s">
        <v>189</v>
      </c>
      <c r="C159" s="502"/>
      <c r="D159" s="502"/>
      <c r="E159" s="502"/>
      <c r="F159" s="29"/>
      <c r="I159" s="29"/>
      <c r="P159" s="29"/>
      <c r="Q159" s="29"/>
      <c r="R159" s="496" t="s">
        <v>149</v>
      </c>
      <c r="S159" s="497"/>
      <c r="T159" s="498"/>
      <c r="U159" s="29"/>
      <c r="V159" s="496" t="s">
        <v>121</v>
      </c>
      <c r="W159" s="497"/>
      <c r="X159" s="498"/>
      <c r="Y159" s="6"/>
      <c r="Z159" s="496" t="s">
        <v>122</v>
      </c>
      <c r="AA159" s="497"/>
      <c r="AB159" s="498"/>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05" t="s">
        <v>173</v>
      </c>
      <c r="C161" s="506"/>
      <c r="D161" s="506"/>
      <c r="E161" s="506"/>
      <c r="F161" s="506"/>
      <c r="G161" s="506"/>
      <c r="H161" s="506"/>
      <c r="I161" s="506"/>
      <c r="J161" s="506"/>
      <c r="K161" s="507"/>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08"/>
      <c r="C162" s="509"/>
      <c r="D162" s="509"/>
      <c r="E162" s="509"/>
      <c r="F162" s="509"/>
      <c r="G162" s="509"/>
      <c r="H162" s="509"/>
      <c r="I162" s="509"/>
      <c r="J162" s="509"/>
      <c r="K162" s="510"/>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0"/>
      <c r="C163" s="481"/>
      <c r="D163" s="481"/>
      <c r="E163" s="481"/>
      <c r="F163" s="481"/>
      <c r="G163" s="481"/>
      <c r="H163" s="481"/>
      <c r="I163" s="481"/>
      <c r="J163" s="481"/>
      <c r="K163" s="48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0"/>
      <c r="C164" s="481"/>
      <c r="D164" s="481"/>
      <c r="E164" s="481"/>
      <c r="F164" s="481"/>
      <c r="G164" s="481"/>
      <c r="H164" s="481"/>
      <c r="I164" s="481"/>
      <c r="J164" s="481"/>
      <c r="K164" s="48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0"/>
      <c r="C165" s="481"/>
      <c r="D165" s="481"/>
      <c r="E165" s="481"/>
      <c r="F165" s="481"/>
      <c r="G165" s="481"/>
      <c r="H165" s="481"/>
      <c r="I165" s="481"/>
      <c r="J165" s="481"/>
      <c r="K165" s="48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0"/>
      <c r="C166" s="481"/>
      <c r="D166" s="481"/>
      <c r="E166" s="481"/>
      <c r="F166" s="481"/>
      <c r="G166" s="481"/>
      <c r="H166" s="481"/>
      <c r="I166" s="481"/>
      <c r="J166" s="481"/>
      <c r="K166" s="48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0"/>
      <c r="C167" s="481"/>
      <c r="D167" s="481"/>
      <c r="E167" s="481"/>
      <c r="F167" s="481"/>
      <c r="G167" s="481"/>
      <c r="H167" s="481"/>
      <c r="I167" s="481"/>
      <c r="J167" s="481"/>
      <c r="K167" s="48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0"/>
      <c r="C168" s="481"/>
      <c r="D168" s="481"/>
      <c r="E168" s="481"/>
      <c r="F168" s="481"/>
      <c r="G168" s="481"/>
      <c r="H168" s="481"/>
      <c r="I168" s="481"/>
      <c r="J168" s="481"/>
      <c r="K168" s="48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0"/>
      <c r="C169" s="481"/>
      <c r="D169" s="481"/>
      <c r="E169" s="481"/>
      <c r="F169" s="481"/>
      <c r="G169" s="481"/>
      <c r="H169" s="481"/>
      <c r="I169" s="481"/>
      <c r="J169" s="481"/>
      <c r="K169" s="48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0"/>
      <c r="C170" s="481"/>
      <c r="D170" s="481"/>
      <c r="E170" s="481"/>
      <c r="F170" s="481"/>
      <c r="G170" s="481"/>
      <c r="H170" s="481"/>
      <c r="I170" s="481"/>
      <c r="J170" s="481"/>
      <c r="K170" s="48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0"/>
      <c r="C171" s="481"/>
      <c r="D171" s="481"/>
      <c r="E171" s="481"/>
      <c r="F171" s="481"/>
      <c r="G171" s="481"/>
      <c r="H171" s="481"/>
      <c r="I171" s="481"/>
      <c r="J171" s="481"/>
      <c r="K171" s="48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0"/>
      <c r="C172" s="481"/>
      <c r="D172" s="481"/>
      <c r="E172" s="481"/>
      <c r="F172" s="481"/>
      <c r="G172" s="481"/>
      <c r="H172" s="481"/>
      <c r="I172" s="481"/>
      <c r="J172" s="481"/>
      <c r="K172" s="48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0"/>
      <c r="C173" s="481"/>
      <c r="D173" s="481"/>
      <c r="E173" s="481"/>
      <c r="F173" s="481"/>
      <c r="G173" s="481"/>
      <c r="H173" s="481"/>
      <c r="I173" s="481"/>
      <c r="J173" s="481"/>
      <c r="K173" s="48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0"/>
      <c r="C174" s="481"/>
      <c r="D174" s="481"/>
      <c r="E174" s="481"/>
      <c r="F174" s="481"/>
      <c r="G174" s="481"/>
      <c r="H174" s="481"/>
      <c r="I174" s="481"/>
      <c r="J174" s="481"/>
      <c r="K174" s="48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0"/>
      <c r="C175" s="481"/>
      <c r="D175" s="481"/>
      <c r="E175" s="481"/>
      <c r="F175" s="481"/>
      <c r="G175" s="481"/>
      <c r="H175" s="481"/>
      <c r="I175" s="481"/>
      <c r="J175" s="481"/>
      <c r="K175" s="48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0"/>
      <c r="C176" s="481"/>
      <c r="D176" s="481"/>
      <c r="E176" s="481"/>
      <c r="F176" s="481"/>
      <c r="G176" s="481"/>
      <c r="H176" s="481"/>
      <c r="I176" s="481"/>
      <c r="J176" s="481"/>
      <c r="K176" s="48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0"/>
      <c r="C177" s="481"/>
      <c r="D177" s="481"/>
      <c r="E177" s="481"/>
      <c r="F177" s="481"/>
      <c r="G177" s="481"/>
      <c r="H177" s="481"/>
      <c r="I177" s="481"/>
      <c r="J177" s="481"/>
      <c r="K177" s="48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0"/>
      <c r="C178" s="481"/>
      <c r="D178" s="481"/>
      <c r="E178" s="481"/>
      <c r="F178" s="481"/>
      <c r="G178" s="481"/>
      <c r="H178" s="481"/>
      <c r="I178" s="481"/>
      <c r="J178" s="481"/>
      <c r="K178" s="48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0"/>
      <c r="C179" s="481"/>
      <c r="D179" s="481"/>
      <c r="E179" s="481"/>
      <c r="F179" s="481"/>
      <c r="G179" s="481"/>
      <c r="H179" s="481"/>
      <c r="I179" s="481"/>
      <c r="J179" s="481"/>
      <c r="K179" s="48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0"/>
      <c r="C180" s="481"/>
      <c r="D180" s="481"/>
      <c r="E180" s="481"/>
      <c r="F180" s="481"/>
      <c r="G180" s="481"/>
      <c r="H180" s="481"/>
      <c r="I180" s="481"/>
      <c r="J180" s="481"/>
      <c r="K180" s="48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0"/>
      <c r="C181" s="481"/>
      <c r="D181" s="481"/>
      <c r="E181" s="481"/>
      <c r="F181" s="481"/>
      <c r="G181" s="481"/>
      <c r="H181" s="481"/>
      <c r="I181" s="481"/>
      <c r="J181" s="481"/>
      <c r="K181" s="48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0"/>
      <c r="C182" s="481"/>
      <c r="D182" s="481"/>
      <c r="E182" s="481"/>
      <c r="F182" s="481"/>
      <c r="G182" s="481"/>
      <c r="H182" s="481"/>
      <c r="I182" s="481"/>
      <c r="J182" s="481"/>
      <c r="K182" s="48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0"/>
      <c r="C183" s="481"/>
      <c r="D183" s="481"/>
      <c r="E183" s="481"/>
      <c r="F183" s="481"/>
      <c r="G183" s="481"/>
      <c r="H183" s="481"/>
      <c r="I183" s="481"/>
      <c r="J183" s="481"/>
      <c r="K183" s="48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0"/>
      <c r="C184" s="481"/>
      <c r="D184" s="481"/>
      <c r="E184" s="481"/>
      <c r="F184" s="481"/>
      <c r="G184" s="481"/>
      <c r="H184" s="481"/>
      <c r="I184" s="481"/>
      <c r="J184" s="481"/>
      <c r="K184" s="48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0"/>
      <c r="C185" s="481"/>
      <c r="D185" s="481"/>
      <c r="E185" s="481"/>
      <c r="F185" s="481"/>
      <c r="G185" s="481"/>
      <c r="H185" s="481"/>
      <c r="I185" s="481"/>
      <c r="J185" s="481"/>
      <c r="K185" s="48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11"/>
      <c r="C186" s="512"/>
      <c r="D186" s="512"/>
      <c r="E186" s="512"/>
      <c r="F186" s="512"/>
      <c r="G186" s="512"/>
      <c r="H186" s="512"/>
      <c r="I186" s="512"/>
      <c r="J186" s="512"/>
      <c r="K186" s="513"/>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02" t="s">
        <v>191</v>
      </c>
      <c r="C189" s="502"/>
      <c r="D189" s="502"/>
      <c r="E189" s="502"/>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05" t="s">
        <v>173</v>
      </c>
      <c r="C191" s="506"/>
      <c r="D191" s="506"/>
      <c r="E191" s="506"/>
      <c r="F191" s="506"/>
      <c r="G191" s="506"/>
      <c r="H191" s="506"/>
      <c r="I191" s="506"/>
      <c r="J191" s="506"/>
      <c r="K191" s="506"/>
      <c r="L191" s="506"/>
      <c r="M191" s="506"/>
      <c r="N191" s="506"/>
      <c r="O191" s="507"/>
      <c r="P191" s="275" t="s">
        <v>192</v>
      </c>
      <c r="Q191" s="138"/>
      <c r="R191" s="279" t="s">
        <v>269</v>
      </c>
      <c r="S191" s="139"/>
      <c r="T191" s="139"/>
      <c r="U191" s="282"/>
      <c r="V191" s="279" t="s">
        <v>269</v>
      </c>
      <c r="W191" s="139"/>
      <c r="X191" s="282"/>
      <c r="Y191" s="282"/>
      <c r="Z191" s="279" t="s">
        <v>269</v>
      </c>
      <c r="AA191" s="139"/>
      <c r="AB191" s="138"/>
      <c r="AC191" s="138"/>
    </row>
    <row r="192" spans="1:29" x14ac:dyDescent="0.2">
      <c r="B192" s="551"/>
      <c r="C192" s="552"/>
      <c r="D192" s="552"/>
      <c r="E192" s="552"/>
      <c r="F192" s="552"/>
      <c r="G192" s="552"/>
      <c r="H192" s="552"/>
      <c r="I192" s="552"/>
      <c r="J192" s="552"/>
      <c r="K192" s="552"/>
      <c r="L192" s="552"/>
      <c r="M192" s="552"/>
      <c r="N192" s="552"/>
      <c r="O192" s="553"/>
      <c r="P192" s="394"/>
      <c r="R192" s="408"/>
      <c r="S192" s="91"/>
      <c r="T192" s="91"/>
      <c r="V192" s="408"/>
      <c r="W192" s="91"/>
      <c r="Z192" s="408"/>
      <c r="AA192" s="91"/>
    </row>
    <row r="193" spans="2:27" x14ac:dyDescent="0.2">
      <c r="B193" s="480"/>
      <c r="C193" s="481"/>
      <c r="D193" s="481"/>
      <c r="E193" s="481"/>
      <c r="F193" s="481"/>
      <c r="G193" s="481"/>
      <c r="H193" s="481"/>
      <c r="I193" s="481"/>
      <c r="J193" s="481"/>
      <c r="K193" s="481"/>
      <c r="L193" s="481"/>
      <c r="M193" s="481"/>
      <c r="N193" s="481"/>
      <c r="O193" s="482"/>
      <c r="P193" s="395"/>
      <c r="R193" s="409"/>
      <c r="S193" s="80"/>
      <c r="T193" s="80"/>
      <c r="V193" s="409"/>
      <c r="W193" s="80"/>
      <c r="Z193" s="409"/>
      <c r="AA193" s="80"/>
    </row>
    <row r="194" spans="2:27" x14ac:dyDescent="0.2">
      <c r="B194" s="517"/>
      <c r="C194" s="518"/>
      <c r="D194" s="518"/>
      <c r="E194" s="518"/>
      <c r="F194" s="518"/>
      <c r="G194" s="518"/>
      <c r="H194" s="518"/>
      <c r="I194" s="518"/>
      <c r="J194" s="518"/>
      <c r="K194" s="518"/>
      <c r="L194" s="518"/>
      <c r="M194" s="518"/>
      <c r="N194" s="518"/>
      <c r="O194" s="519"/>
      <c r="P194" s="395"/>
      <c r="R194" s="409"/>
      <c r="S194" s="80"/>
      <c r="T194" s="80"/>
      <c r="V194" s="409"/>
      <c r="W194" s="80"/>
      <c r="Z194" s="409"/>
      <c r="AA194" s="80"/>
    </row>
    <row r="195" spans="2:27" x14ac:dyDescent="0.2">
      <c r="B195" s="480"/>
      <c r="C195" s="481"/>
      <c r="D195" s="481"/>
      <c r="E195" s="481"/>
      <c r="F195" s="481"/>
      <c r="G195" s="481"/>
      <c r="H195" s="481"/>
      <c r="I195" s="481"/>
      <c r="J195" s="481"/>
      <c r="K195" s="481"/>
      <c r="L195" s="481"/>
      <c r="M195" s="481"/>
      <c r="N195" s="481"/>
      <c r="O195" s="482"/>
      <c r="P195" s="395"/>
      <c r="R195" s="409"/>
      <c r="S195" s="80"/>
      <c r="T195" s="80"/>
      <c r="V195" s="409"/>
      <c r="W195" s="80"/>
      <c r="Z195" s="409"/>
      <c r="AA195" s="80"/>
    </row>
    <row r="196" spans="2:27" x14ac:dyDescent="0.2">
      <c r="B196" s="517"/>
      <c r="C196" s="518"/>
      <c r="D196" s="518"/>
      <c r="E196" s="518"/>
      <c r="F196" s="518"/>
      <c r="G196" s="518"/>
      <c r="H196" s="518"/>
      <c r="I196" s="518"/>
      <c r="J196" s="518"/>
      <c r="K196" s="518"/>
      <c r="L196" s="518"/>
      <c r="M196" s="518"/>
      <c r="N196" s="518"/>
      <c r="O196" s="519"/>
      <c r="P196" s="395"/>
      <c r="R196" s="409"/>
      <c r="S196" s="80"/>
      <c r="T196" s="80"/>
      <c r="V196" s="409"/>
      <c r="W196" s="80"/>
      <c r="Z196" s="409"/>
      <c r="AA196" s="80"/>
    </row>
    <row r="197" spans="2:27" x14ac:dyDescent="0.2">
      <c r="B197" s="517"/>
      <c r="C197" s="518"/>
      <c r="D197" s="518"/>
      <c r="E197" s="518"/>
      <c r="F197" s="518"/>
      <c r="G197" s="518"/>
      <c r="H197" s="518"/>
      <c r="I197" s="518"/>
      <c r="J197" s="518"/>
      <c r="K197" s="518"/>
      <c r="L197" s="518"/>
      <c r="M197" s="518"/>
      <c r="N197" s="518"/>
      <c r="O197" s="519"/>
      <c r="P197" s="395"/>
      <c r="R197" s="409"/>
      <c r="S197" s="80"/>
      <c r="T197" s="80"/>
      <c r="V197" s="409"/>
      <c r="W197" s="80"/>
      <c r="Z197" s="409"/>
      <c r="AA197" s="80"/>
    </row>
    <row r="198" spans="2:27" x14ac:dyDescent="0.2">
      <c r="B198" s="517"/>
      <c r="C198" s="518"/>
      <c r="D198" s="518"/>
      <c r="E198" s="518"/>
      <c r="F198" s="518"/>
      <c r="G198" s="518"/>
      <c r="H198" s="518"/>
      <c r="I198" s="518"/>
      <c r="J198" s="518"/>
      <c r="K198" s="518"/>
      <c r="L198" s="518"/>
      <c r="M198" s="518"/>
      <c r="N198" s="518"/>
      <c r="O198" s="519"/>
      <c r="P198" s="395"/>
      <c r="R198" s="409"/>
      <c r="S198" s="80"/>
      <c r="T198" s="80"/>
      <c r="V198" s="409"/>
      <c r="W198" s="80"/>
      <c r="Z198" s="409"/>
      <c r="AA198" s="80"/>
    </row>
    <row r="199" spans="2:27" x14ac:dyDescent="0.2">
      <c r="B199" s="517"/>
      <c r="C199" s="518"/>
      <c r="D199" s="518"/>
      <c r="E199" s="518"/>
      <c r="F199" s="518"/>
      <c r="G199" s="518"/>
      <c r="H199" s="518"/>
      <c r="I199" s="518"/>
      <c r="J199" s="518"/>
      <c r="K199" s="518"/>
      <c r="L199" s="518"/>
      <c r="M199" s="518"/>
      <c r="N199" s="518"/>
      <c r="O199" s="519"/>
      <c r="P199" s="395"/>
      <c r="R199" s="409"/>
      <c r="S199" s="80"/>
      <c r="T199" s="80"/>
      <c r="V199" s="409"/>
      <c r="W199" s="80"/>
      <c r="Z199" s="409"/>
      <c r="AA199" s="80"/>
    </row>
    <row r="200" spans="2:27" x14ac:dyDescent="0.2">
      <c r="B200" s="517"/>
      <c r="C200" s="518"/>
      <c r="D200" s="518"/>
      <c r="E200" s="518"/>
      <c r="F200" s="518"/>
      <c r="G200" s="518"/>
      <c r="H200" s="518"/>
      <c r="I200" s="518"/>
      <c r="J200" s="518"/>
      <c r="K200" s="518"/>
      <c r="L200" s="518"/>
      <c r="M200" s="518"/>
      <c r="N200" s="518"/>
      <c r="O200" s="519"/>
      <c r="P200" s="395"/>
      <c r="R200" s="409"/>
      <c r="S200" s="80"/>
      <c r="T200" s="80"/>
      <c r="V200" s="409"/>
      <c r="W200" s="80"/>
      <c r="Z200" s="409"/>
      <c r="AA200" s="80"/>
    </row>
    <row r="201" spans="2:27" x14ac:dyDescent="0.2">
      <c r="B201" s="517"/>
      <c r="C201" s="518"/>
      <c r="D201" s="518"/>
      <c r="E201" s="518"/>
      <c r="F201" s="518"/>
      <c r="G201" s="518"/>
      <c r="H201" s="518"/>
      <c r="I201" s="518"/>
      <c r="J201" s="518"/>
      <c r="K201" s="518"/>
      <c r="L201" s="518"/>
      <c r="M201" s="518"/>
      <c r="N201" s="518"/>
      <c r="O201" s="519"/>
      <c r="P201" s="395"/>
      <c r="R201" s="409"/>
      <c r="S201" s="80"/>
      <c r="T201" s="80"/>
      <c r="V201" s="409"/>
      <c r="W201" s="80"/>
      <c r="Z201" s="409"/>
      <c r="AA201" s="80"/>
    </row>
    <row r="202" spans="2:27" x14ac:dyDescent="0.2">
      <c r="B202" s="517"/>
      <c r="C202" s="518"/>
      <c r="D202" s="518"/>
      <c r="E202" s="518"/>
      <c r="F202" s="518"/>
      <c r="G202" s="518"/>
      <c r="H202" s="518"/>
      <c r="I202" s="518"/>
      <c r="J202" s="518"/>
      <c r="K202" s="518"/>
      <c r="L202" s="518"/>
      <c r="M202" s="518"/>
      <c r="N202" s="518"/>
      <c r="O202" s="519"/>
      <c r="P202" s="395"/>
      <c r="R202" s="409"/>
      <c r="S202" s="80"/>
      <c r="T202" s="80"/>
      <c r="V202" s="409"/>
      <c r="W202" s="80"/>
      <c r="Z202" s="409"/>
      <c r="AA202" s="80"/>
    </row>
    <row r="203" spans="2:27" x14ac:dyDescent="0.2">
      <c r="B203" s="517"/>
      <c r="C203" s="518"/>
      <c r="D203" s="518"/>
      <c r="E203" s="518"/>
      <c r="F203" s="518"/>
      <c r="G203" s="518"/>
      <c r="H203" s="518"/>
      <c r="I203" s="518"/>
      <c r="J203" s="518"/>
      <c r="K203" s="518"/>
      <c r="L203" s="518"/>
      <c r="M203" s="518"/>
      <c r="N203" s="518"/>
      <c r="O203" s="519"/>
      <c r="P203" s="395"/>
      <c r="R203" s="409"/>
      <c r="S203" s="80"/>
      <c r="T203" s="80"/>
      <c r="V203" s="409"/>
      <c r="W203" s="80"/>
      <c r="Z203" s="409"/>
      <c r="AA203" s="80"/>
    </row>
    <row r="204" spans="2:27" x14ac:dyDescent="0.2">
      <c r="B204" s="517"/>
      <c r="C204" s="518"/>
      <c r="D204" s="518"/>
      <c r="E204" s="518"/>
      <c r="F204" s="518"/>
      <c r="G204" s="518"/>
      <c r="H204" s="518"/>
      <c r="I204" s="518"/>
      <c r="J204" s="518"/>
      <c r="K204" s="518"/>
      <c r="L204" s="518"/>
      <c r="M204" s="518"/>
      <c r="N204" s="518"/>
      <c r="O204" s="519"/>
      <c r="P204" s="395"/>
      <c r="R204" s="409"/>
      <c r="S204" s="80"/>
      <c r="T204" s="80"/>
      <c r="V204" s="409"/>
      <c r="W204" s="80"/>
      <c r="Z204" s="409"/>
      <c r="AA204" s="80"/>
    </row>
    <row r="205" spans="2:27" x14ac:dyDescent="0.2">
      <c r="B205" s="517"/>
      <c r="C205" s="518"/>
      <c r="D205" s="518"/>
      <c r="E205" s="518"/>
      <c r="F205" s="518"/>
      <c r="G205" s="518"/>
      <c r="H205" s="518"/>
      <c r="I205" s="518"/>
      <c r="J205" s="518"/>
      <c r="K205" s="518"/>
      <c r="L205" s="518"/>
      <c r="M205" s="518"/>
      <c r="N205" s="518"/>
      <c r="O205" s="519"/>
      <c r="P205" s="395"/>
      <c r="R205" s="409"/>
      <c r="S205" s="80"/>
      <c r="T205" s="80"/>
      <c r="V205" s="409"/>
      <c r="W205" s="80"/>
      <c r="Z205" s="409"/>
      <c r="AA205" s="80"/>
    </row>
    <row r="206" spans="2:27" x14ac:dyDescent="0.2">
      <c r="B206" s="517"/>
      <c r="C206" s="518"/>
      <c r="D206" s="518"/>
      <c r="E206" s="518"/>
      <c r="F206" s="518"/>
      <c r="G206" s="518"/>
      <c r="H206" s="518"/>
      <c r="I206" s="518"/>
      <c r="J206" s="518"/>
      <c r="K206" s="518"/>
      <c r="L206" s="518"/>
      <c r="M206" s="518"/>
      <c r="N206" s="518"/>
      <c r="O206" s="519"/>
      <c r="P206" s="395"/>
      <c r="R206" s="409"/>
      <c r="S206" s="80"/>
      <c r="T206" s="80"/>
      <c r="V206" s="409"/>
      <c r="W206" s="80"/>
      <c r="Z206" s="409"/>
      <c r="AA206" s="80"/>
    </row>
    <row r="207" spans="2:27" hidden="1" outlineLevel="1" x14ac:dyDescent="0.2">
      <c r="B207" s="517"/>
      <c r="C207" s="518"/>
      <c r="D207" s="518"/>
      <c r="E207" s="518"/>
      <c r="F207" s="518"/>
      <c r="G207" s="518"/>
      <c r="H207" s="518"/>
      <c r="I207" s="518"/>
      <c r="J207" s="518"/>
      <c r="K207" s="518"/>
      <c r="L207" s="518"/>
      <c r="M207" s="518"/>
      <c r="N207" s="518"/>
      <c r="O207" s="519"/>
      <c r="P207" s="395"/>
      <c r="R207" s="409"/>
      <c r="S207" s="80"/>
      <c r="T207" s="80"/>
      <c r="V207" s="409"/>
      <c r="W207" s="80"/>
      <c r="Z207" s="409"/>
      <c r="AA207" s="80"/>
    </row>
    <row r="208" spans="2:27" hidden="1" outlineLevel="1" x14ac:dyDescent="0.2">
      <c r="B208" s="517"/>
      <c r="C208" s="518"/>
      <c r="D208" s="518"/>
      <c r="E208" s="518"/>
      <c r="F208" s="518"/>
      <c r="G208" s="518"/>
      <c r="H208" s="518"/>
      <c r="I208" s="518"/>
      <c r="J208" s="518"/>
      <c r="K208" s="518"/>
      <c r="L208" s="518"/>
      <c r="M208" s="518"/>
      <c r="N208" s="518"/>
      <c r="O208" s="519"/>
      <c r="P208" s="395"/>
      <c r="R208" s="409"/>
      <c r="S208" s="80"/>
      <c r="T208" s="80"/>
      <c r="V208" s="409"/>
      <c r="W208" s="80"/>
      <c r="Z208" s="409"/>
      <c r="AA208" s="80"/>
    </row>
    <row r="209" spans="2:27" hidden="1" outlineLevel="1" x14ac:dyDescent="0.2">
      <c r="B209" s="480"/>
      <c r="C209" s="481"/>
      <c r="D209" s="481"/>
      <c r="E209" s="481"/>
      <c r="F209" s="481"/>
      <c r="G209" s="481"/>
      <c r="H209" s="481"/>
      <c r="I209" s="481"/>
      <c r="J209" s="481"/>
      <c r="K209" s="481"/>
      <c r="L209" s="481"/>
      <c r="M209" s="481"/>
      <c r="N209" s="481"/>
      <c r="O209" s="482"/>
      <c r="P209" s="395"/>
      <c r="R209" s="409"/>
      <c r="S209" s="80"/>
      <c r="T209" s="80"/>
      <c r="V209" s="409"/>
      <c r="W209" s="80"/>
      <c r="Z209" s="409"/>
      <c r="AA209" s="80"/>
    </row>
    <row r="210" spans="2:27" hidden="1" outlineLevel="1" x14ac:dyDescent="0.2">
      <c r="B210" s="517"/>
      <c r="C210" s="518"/>
      <c r="D210" s="518"/>
      <c r="E210" s="518"/>
      <c r="F210" s="518"/>
      <c r="G210" s="518"/>
      <c r="H210" s="518"/>
      <c r="I210" s="518"/>
      <c r="J210" s="518"/>
      <c r="K210" s="518"/>
      <c r="L210" s="518"/>
      <c r="M210" s="518"/>
      <c r="N210" s="518"/>
      <c r="O210" s="519"/>
      <c r="P210" s="395"/>
      <c r="R210" s="409"/>
      <c r="S210" s="80"/>
      <c r="T210" s="80"/>
      <c r="V210" s="409"/>
      <c r="W210" s="80"/>
      <c r="Z210" s="409"/>
      <c r="AA210" s="80"/>
    </row>
    <row r="211" spans="2:27" hidden="1" outlineLevel="1" x14ac:dyDescent="0.2">
      <c r="B211" s="517"/>
      <c r="C211" s="518"/>
      <c r="D211" s="518"/>
      <c r="E211" s="518"/>
      <c r="F211" s="518"/>
      <c r="G211" s="518"/>
      <c r="H211" s="518"/>
      <c r="I211" s="518"/>
      <c r="J211" s="518"/>
      <c r="K211" s="518"/>
      <c r="L211" s="518"/>
      <c r="M211" s="518"/>
      <c r="N211" s="518"/>
      <c r="O211" s="519"/>
      <c r="P211" s="395"/>
      <c r="R211" s="409"/>
      <c r="S211" s="80"/>
      <c r="T211" s="80"/>
      <c r="V211" s="409"/>
      <c r="W211" s="80"/>
      <c r="Z211" s="409"/>
      <c r="AA211" s="80"/>
    </row>
    <row r="212" spans="2:27" hidden="1" outlineLevel="1" x14ac:dyDescent="0.2">
      <c r="B212" s="517"/>
      <c r="C212" s="518"/>
      <c r="D212" s="518"/>
      <c r="E212" s="518"/>
      <c r="F212" s="518"/>
      <c r="G212" s="518"/>
      <c r="H212" s="518"/>
      <c r="I212" s="518"/>
      <c r="J212" s="518"/>
      <c r="K212" s="518"/>
      <c r="L212" s="518"/>
      <c r="M212" s="518"/>
      <c r="N212" s="518"/>
      <c r="O212" s="519"/>
      <c r="P212" s="395"/>
      <c r="R212" s="409"/>
      <c r="S212" s="80"/>
      <c r="T212" s="80"/>
      <c r="V212" s="409"/>
      <c r="W212" s="80"/>
      <c r="Z212" s="409"/>
      <c r="AA212" s="80"/>
    </row>
    <row r="213" spans="2:27" hidden="1" outlineLevel="1" x14ac:dyDescent="0.2">
      <c r="B213" s="480"/>
      <c r="C213" s="481"/>
      <c r="D213" s="481"/>
      <c r="E213" s="481"/>
      <c r="F213" s="481"/>
      <c r="G213" s="481"/>
      <c r="H213" s="481"/>
      <c r="I213" s="481"/>
      <c r="J213" s="481"/>
      <c r="K213" s="481"/>
      <c r="L213" s="481"/>
      <c r="M213" s="481"/>
      <c r="N213" s="481"/>
      <c r="O213" s="482"/>
      <c r="P213" s="395"/>
      <c r="R213" s="409"/>
      <c r="S213" s="80"/>
      <c r="T213" s="80"/>
      <c r="V213" s="409"/>
      <c r="W213" s="80"/>
      <c r="Z213" s="409"/>
      <c r="AA213" s="80"/>
    </row>
    <row r="214" spans="2:27" hidden="1" outlineLevel="1" x14ac:dyDescent="0.2">
      <c r="B214" s="517"/>
      <c r="C214" s="518"/>
      <c r="D214" s="518"/>
      <c r="E214" s="518"/>
      <c r="F214" s="518"/>
      <c r="G214" s="518"/>
      <c r="H214" s="518"/>
      <c r="I214" s="518"/>
      <c r="J214" s="518"/>
      <c r="K214" s="518"/>
      <c r="L214" s="518"/>
      <c r="M214" s="518"/>
      <c r="N214" s="518"/>
      <c r="O214" s="519"/>
      <c r="P214" s="395"/>
      <c r="R214" s="409"/>
      <c r="S214" s="80"/>
      <c r="T214" s="80"/>
      <c r="V214" s="409"/>
      <c r="W214" s="80"/>
      <c r="Z214" s="409"/>
      <c r="AA214" s="80"/>
    </row>
    <row r="215" spans="2:27" hidden="1" outlineLevel="1" x14ac:dyDescent="0.2">
      <c r="B215" s="480"/>
      <c r="C215" s="481"/>
      <c r="D215" s="481"/>
      <c r="E215" s="481"/>
      <c r="F215" s="481"/>
      <c r="G215" s="481"/>
      <c r="H215" s="481"/>
      <c r="I215" s="481"/>
      <c r="J215" s="481"/>
      <c r="K215" s="481"/>
      <c r="L215" s="481"/>
      <c r="M215" s="481"/>
      <c r="N215" s="481"/>
      <c r="O215" s="482"/>
      <c r="P215" s="395"/>
      <c r="R215" s="409"/>
      <c r="S215" s="80"/>
      <c r="T215" s="80"/>
      <c r="V215" s="409"/>
      <c r="W215" s="80"/>
      <c r="Z215" s="409"/>
      <c r="AA215" s="80"/>
    </row>
    <row r="216" spans="2:27" ht="13.5" hidden="1" outlineLevel="1" thickBot="1" x14ac:dyDescent="0.25">
      <c r="B216" s="514"/>
      <c r="C216" s="515"/>
      <c r="D216" s="515"/>
      <c r="E216" s="515"/>
      <c r="F216" s="515"/>
      <c r="G216" s="515"/>
      <c r="H216" s="515"/>
      <c r="I216" s="515"/>
      <c r="J216" s="515"/>
      <c r="K216" s="515"/>
      <c r="L216" s="515"/>
      <c r="M216" s="515"/>
      <c r="N216" s="515"/>
      <c r="O216" s="516"/>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35" t="s">
        <v>193</v>
      </c>
      <c r="C220" s="536"/>
      <c r="D220" s="536"/>
      <c r="E220" s="536"/>
      <c r="F220" s="536"/>
      <c r="G220" s="536"/>
      <c r="H220" s="536"/>
      <c r="I220" s="536"/>
      <c r="J220" s="536"/>
      <c r="K220" s="537"/>
      <c r="L220" s="58" t="s">
        <v>192</v>
      </c>
      <c r="M220" s="303"/>
      <c r="N220" s="126"/>
      <c r="O220" s="48"/>
      <c r="P220" s="29"/>
      <c r="Q220" s="29"/>
      <c r="R220" s="29"/>
      <c r="S220" s="29"/>
      <c r="T220" s="29"/>
      <c r="U220" s="29"/>
      <c r="V220" s="29"/>
      <c r="W220" s="29"/>
      <c r="X220" s="29"/>
      <c r="Y220" s="29"/>
      <c r="Z220" s="29"/>
      <c r="AA220" s="29"/>
    </row>
    <row r="221" spans="2:27" ht="15" customHeight="1" x14ac:dyDescent="0.2">
      <c r="B221" s="538" t="s">
        <v>194</v>
      </c>
      <c r="C221" s="539"/>
      <c r="D221" s="539"/>
      <c r="E221" s="539"/>
      <c r="F221" s="539"/>
      <c r="G221" s="539"/>
      <c r="H221" s="539"/>
      <c r="I221" s="539"/>
      <c r="J221" s="539"/>
      <c r="K221" s="539"/>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40" t="s">
        <v>195</v>
      </c>
      <c r="C222" s="541"/>
      <c r="D222" s="541"/>
      <c r="E222" s="541"/>
      <c r="F222" s="541"/>
      <c r="G222" s="541"/>
      <c r="H222" s="541"/>
      <c r="I222" s="541"/>
      <c r="J222" s="541"/>
      <c r="K222" s="541"/>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26" t="s">
        <v>172</v>
      </c>
      <c r="C223" s="527"/>
      <c r="D223" s="527"/>
      <c r="E223" s="527"/>
      <c r="F223" s="527"/>
      <c r="G223" s="527"/>
      <c r="H223" s="527"/>
      <c r="I223" s="527"/>
      <c r="J223" s="527"/>
      <c r="K223" s="528"/>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26" t="s">
        <v>176</v>
      </c>
      <c r="C224" s="527"/>
      <c r="D224" s="527"/>
      <c r="E224" s="527"/>
      <c r="F224" s="527"/>
      <c r="G224" s="527"/>
      <c r="H224" s="527"/>
      <c r="I224" s="527"/>
      <c r="J224" s="527"/>
      <c r="K224" s="528"/>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26" t="s">
        <v>187</v>
      </c>
      <c r="C225" s="527"/>
      <c r="D225" s="527"/>
      <c r="E225" s="527"/>
      <c r="F225" s="527"/>
      <c r="G225" s="527"/>
      <c r="H225" s="527"/>
      <c r="I225" s="527"/>
      <c r="J225" s="527"/>
      <c r="K225" s="528"/>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29" t="s">
        <v>189</v>
      </c>
      <c r="C226" s="530"/>
      <c r="D226" s="530"/>
      <c r="E226" s="530"/>
      <c r="F226" s="530"/>
      <c r="G226" s="530"/>
      <c r="H226" s="530"/>
      <c r="I226" s="530"/>
      <c r="J226" s="530"/>
      <c r="K226" s="531"/>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32" t="s">
        <v>127</v>
      </c>
      <c r="C228" s="533"/>
      <c r="D228" s="533"/>
      <c r="E228" s="533"/>
      <c r="F228" s="533"/>
      <c r="G228" s="533"/>
      <c r="H228" s="533"/>
      <c r="I228" s="533"/>
      <c r="J228" s="533"/>
      <c r="K228" s="534"/>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523" t="s">
        <v>196</v>
      </c>
      <c r="C229" s="524"/>
      <c r="D229" s="524"/>
      <c r="E229" s="524"/>
      <c r="F229" s="524"/>
      <c r="G229" s="524"/>
      <c r="H229" s="524"/>
      <c r="I229" s="524"/>
      <c r="J229" s="524"/>
      <c r="K229" s="525"/>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32" t="s">
        <v>198</v>
      </c>
      <c r="C232" s="533"/>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48" t="s">
        <v>199</v>
      </c>
      <c r="C234" s="549"/>
      <c r="D234" s="549"/>
      <c r="E234" s="549"/>
      <c r="F234" s="549"/>
      <c r="G234" s="549"/>
      <c r="H234" s="549"/>
      <c r="I234" s="549"/>
      <c r="J234" s="549"/>
      <c r="K234" s="550"/>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45" t="s">
        <v>129</v>
      </c>
      <c r="C235" s="546"/>
      <c r="D235" s="546"/>
      <c r="E235" s="546"/>
      <c r="F235" s="546"/>
      <c r="G235" s="546"/>
      <c r="H235" s="546"/>
      <c r="I235" s="546"/>
      <c r="J235" s="546"/>
      <c r="K235" s="547"/>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42" t="s">
        <v>161</v>
      </c>
      <c r="C236" s="543"/>
      <c r="D236" s="543"/>
      <c r="E236" s="543"/>
      <c r="F236" s="543"/>
      <c r="G236" s="543"/>
      <c r="H236" s="543"/>
      <c r="I236" s="543"/>
      <c r="J236" s="543"/>
      <c r="K236" s="544"/>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42" t="s">
        <v>131</v>
      </c>
      <c r="C237" s="543"/>
      <c r="D237" s="543"/>
      <c r="E237" s="543"/>
      <c r="F237" s="543"/>
      <c r="G237" s="543"/>
      <c r="H237" s="543"/>
      <c r="I237" s="543"/>
      <c r="J237" s="543"/>
      <c r="K237" s="544"/>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520"/>
      <c r="C242" s="521"/>
      <c r="D242" s="521"/>
      <c r="E242" s="521"/>
      <c r="F242" s="521"/>
      <c r="G242" s="521"/>
      <c r="H242" s="521"/>
      <c r="I242" s="521"/>
      <c r="J242" s="521"/>
      <c r="K242" s="521"/>
      <c r="L242" s="522"/>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NSvAT84eoq3aWQFb0eVv3x9hAkTo4wOJpbZ0DQA0xnh4bnfyQlhM2vUXWK0+a1wiY97okDiovAqd3D5dEh5qFQ==" saltValue="VduqdTXUcfJlhYytAvMuj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DC6BEDE-9468-4CDE-AD27-FF9A50BED5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Daan van der Honing</cp:lastModifiedBy>
  <cp:revision/>
  <dcterms:created xsi:type="dcterms:W3CDTF">2019-11-05T07:53:06Z</dcterms:created>
  <dcterms:modified xsi:type="dcterms:W3CDTF">2026-01-08T11:09:42Z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