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mc:AlternateContent xmlns:mc="http://schemas.openxmlformats.org/markup-compatibility/2006">
    <mc:Choice Requires="x15">
      <x15ac:absPath xmlns:x15ac="http://schemas.microsoft.com/office/spreadsheetml/2010/11/ac" url="G:\Ouderen\4 Passende Zorg Wlz 2023-2026\5 Rondes\2026 - Passende zorg binnen de Wlz\1 Oproep - ronde planning - vragen\"/>
    </mc:Choice>
  </mc:AlternateContent>
  <xr:revisionPtr revIDLastSave="0" documentId="8_{24B08833-0DD4-4799-817E-701F309DE7CF}" xr6:coauthVersionLast="47" xr6:coauthVersionMax="47" xr10:uidLastSave="{00000000-0000-0000-0000-000000000000}"/>
  <workbookProtection workbookAlgorithmName="SHA-512" workbookHashValue="WSiMcMwlLNeWG+1TfgCpQVdNqEdSdC28UAvnNQrsiiQJ66BqkhlhG8uGU+ULllmr4mYcr2qI4Z7LjrHDBOTV+w==" workbookSaltValue="HbnRIY1mwjw65mhNEybzzg==" workbookSpinCount="100000" lockStructure="1"/>
  <bookViews>
    <workbookView xWindow="28680" yWindow="-120" windowWidth="29040" windowHeight="15720" firstSheet="1" activeTab="1"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F14" i="36" s="1"/>
  <c r="I14" i="36" s="1"/>
  <c r="N14" i="36" s="1"/>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F16" i="35" s="1"/>
  <c r="I16" i="35" s="1"/>
  <c r="N16" i="35" s="1"/>
  <c r="C17" i="35"/>
  <c r="C18" i="35"/>
  <c r="J18" i="35" s="1"/>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F21" i="34" s="1"/>
  <c r="I21" i="34" s="1"/>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J36" i="34" s="1"/>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J25" i="33" s="1"/>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F13" i="32" s="1"/>
  <c r="I13" i="32" s="1"/>
  <c r="N13" i="32" s="1"/>
  <c r="C14" i="32"/>
  <c r="J14" i="32" s="1"/>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J17" i="31" s="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J12" i="29" s="1"/>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F13" i="21" s="1"/>
  <c r="I13" i="21" s="1"/>
  <c r="C14" i="21"/>
  <c r="J14" i="21" s="1"/>
  <c r="C15" i="21"/>
  <c r="J15" i="21" s="1"/>
  <c r="C16" i="21"/>
  <c r="J16" i="21" s="1"/>
  <c r="C17" i="21"/>
  <c r="F17" i="21" s="1"/>
  <c r="I17" i="21" s="1"/>
  <c r="C18" i="21"/>
  <c r="C19" i="21"/>
  <c r="C20" i="21"/>
  <c r="J20" i="21" s="1"/>
  <c r="C21" i="21"/>
  <c r="F21" i="21" s="1"/>
  <c r="I21" i="21" s="1"/>
  <c r="C22" i="21"/>
  <c r="J22" i="21" s="1"/>
  <c r="C23" i="21"/>
  <c r="J23" i="21" s="1"/>
  <c r="C24" i="21"/>
  <c r="F24" i="21" s="1"/>
  <c r="I24" i="21" s="1"/>
  <c r="N24" i="21" s="1"/>
  <c r="C25" i="21"/>
  <c r="F25" i="21" s="1"/>
  <c r="I25" i="21" s="1"/>
  <c r="C26" i="21"/>
  <c r="C27" i="21"/>
  <c r="C28" i="21"/>
  <c r="F28" i="21" s="1"/>
  <c r="I28" i="21" s="1"/>
  <c r="N28" i="21" s="1"/>
  <c r="C29" i="21"/>
  <c r="F29" i="21" s="1"/>
  <c r="I29" i="21" s="1"/>
  <c r="C30" i="21"/>
  <c r="J30" i="21" s="1"/>
  <c r="C31" i="21"/>
  <c r="C32" i="21"/>
  <c r="F32" i="21" s="1"/>
  <c r="I32" i="21" s="1"/>
  <c r="N32" i="21" s="1"/>
  <c r="C33" i="21"/>
  <c r="F33" i="21" s="1"/>
  <c r="I33" i="21" s="1"/>
  <c r="N33" i="21" s="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J14" i="19" s="1"/>
  <c r="C15" i="19"/>
  <c r="J15" i="19" s="1"/>
  <c r="C16" i="19"/>
  <c r="J16" i="19" s="1"/>
  <c r="C17" i="19"/>
  <c r="J17" i="19" s="1"/>
  <c r="C18" i="19"/>
  <c r="J18" i="19" s="1"/>
  <c r="C19" i="19"/>
  <c r="C20" i="19"/>
  <c r="J20" i="19" s="1"/>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C7" i="36"/>
  <c r="E37" i="36" s="1"/>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C7" i="35"/>
  <c r="E37" i="35" s="1"/>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F26" i="33"/>
  <c r="I26" i="33" s="1"/>
  <c r="N26" i="33" s="1"/>
  <c r="J13" i="33"/>
  <c r="C7" i="33"/>
  <c r="E37" i="33" s="1"/>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J13" i="29"/>
  <c r="C7" i="29"/>
  <c r="E37" i="29" s="1"/>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A186" i="27"/>
  <c r="AB186" i="27" s="1"/>
  <c r="O185" i="27"/>
  <c r="P185" i="27" s="1"/>
  <c r="AA184" i="27"/>
  <c r="AB184" i="27" s="1"/>
  <c r="AA182" i="27"/>
  <c r="AB182" i="27" s="1"/>
  <c r="W181" i="27"/>
  <c r="X181" i="27" s="1"/>
  <c r="AA179" i="27"/>
  <c r="AB179" i="27" s="1"/>
  <c r="AA178" i="27"/>
  <c r="AB178" i="27" s="1"/>
  <c r="AA177" i="27"/>
  <c r="AB177" i="27" s="1"/>
  <c r="AA176" i="27"/>
  <c r="AB176" i="27" s="1"/>
  <c r="AA175" i="27"/>
  <c r="AB175" i="27" s="1"/>
  <c r="S174" i="27"/>
  <c r="T174" i="27" s="1"/>
  <c r="AA173" i="27"/>
  <c r="AB173" i="27" s="1"/>
  <c r="W172" i="27"/>
  <c r="X172" i="27" s="1"/>
  <c r="O171" i="27"/>
  <c r="P171" i="27" s="1"/>
  <c r="O170" i="27"/>
  <c r="P170" i="27" s="1"/>
  <c r="O169" i="27"/>
  <c r="P169" i="27" s="1"/>
  <c r="AA168" i="27"/>
  <c r="AB168" i="27" s="1"/>
  <c r="AA166" i="27"/>
  <c r="AB166" i="27" s="1"/>
  <c r="W165" i="27"/>
  <c r="X165" i="27" s="1"/>
  <c r="AA163" i="27"/>
  <c r="AB163" i="27" s="1"/>
  <c r="AA162"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F33" i="27"/>
  <c r="I33" i="27" s="1"/>
  <c r="N33" i="27" s="1"/>
  <c r="F32" i="27"/>
  <c r="I32" i="27" s="1"/>
  <c r="F20" i="27"/>
  <c r="I20" i="27" s="1"/>
  <c r="N20" i="27" s="1"/>
  <c r="J20" i="27"/>
  <c r="J18" i="27"/>
  <c r="F18" i="27"/>
  <c r="I18" i="27" s="1"/>
  <c r="N18" i="27" s="1"/>
  <c r="J17" i="27"/>
  <c r="F17" i="27"/>
  <c r="I17" i="27" s="1"/>
  <c r="N17"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AA186" i="26"/>
  <c r="AB186" i="26" s="1"/>
  <c r="O185" i="26"/>
  <c r="P185" i="26" s="1"/>
  <c r="AA184" i="26"/>
  <c r="AB184" i="26" s="1"/>
  <c r="W181" i="26"/>
  <c r="X181" i="26" s="1"/>
  <c r="AA180" i="26"/>
  <c r="AB180" i="26" s="1"/>
  <c r="AA179" i="26"/>
  <c r="AB179" i="26" s="1"/>
  <c r="AA177" i="26"/>
  <c r="AB177" i="26" s="1"/>
  <c r="S176" i="26"/>
  <c r="T176" i="26" s="1"/>
  <c r="AA175" i="26"/>
  <c r="AB175" i="26" s="1"/>
  <c r="O172" i="26"/>
  <c r="P172" i="26" s="1"/>
  <c r="S171" i="26"/>
  <c r="T171" i="26" s="1"/>
  <c r="S170" i="26"/>
  <c r="T170" i="26" s="1"/>
  <c r="AA169" i="26"/>
  <c r="AB169" i="26" s="1"/>
  <c r="AA168" i="26"/>
  <c r="AB168" i="26" s="1"/>
  <c r="S167" i="26"/>
  <c r="T167" i="26" s="1"/>
  <c r="AA164" i="26"/>
  <c r="AB164" i="26" s="1"/>
  <c r="AA163" i="26"/>
  <c r="AB163" i="26" s="1"/>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AA186" i="25"/>
  <c r="AB186" i="25" s="1"/>
  <c r="O185" i="25"/>
  <c r="P185" i="25" s="1"/>
  <c r="AA184" i="25"/>
  <c r="AB184" i="25" s="1"/>
  <c r="S183" i="25"/>
  <c r="T183" i="25" s="1"/>
  <c r="AA182" i="25"/>
  <c r="AB182" i="25" s="1"/>
  <c r="W181" i="25"/>
  <c r="X181" i="25" s="1"/>
  <c r="O180" i="25"/>
  <c r="P180" i="25" s="1"/>
  <c r="AA179" i="25"/>
  <c r="AB179" i="25" s="1"/>
  <c r="AA177" i="25"/>
  <c r="AB177" i="25" s="1"/>
  <c r="AA176" i="25"/>
  <c r="AB176" i="25" s="1"/>
  <c r="AA175" i="25"/>
  <c r="AB175" i="25" s="1"/>
  <c r="S172" i="25"/>
  <c r="T172" i="25" s="1"/>
  <c r="AA171" i="25"/>
  <c r="AB171" i="25" s="1"/>
  <c r="AA170" i="25"/>
  <c r="AB170" i="25" s="1"/>
  <c r="S168" i="25"/>
  <c r="T168" i="25" s="1"/>
  <c r="S167" i="25"/>
  <c r="T167" i="25" s="1"/>
  <c r="AA163" i="25"/>
  <c r="AB163" i="25" s="1"/>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AA186" i="24"/>
  <c r="AB186" i="24" s="1"/>
  <c r="O185" i="24"/>
  <c r="P185" i="24" s="1"/>
  <c r="AA184" i="24"/>
  <c r="AB184" i="24" s="1"/>
  <c r="S183" i="24"/>
  <c r="T183" i="24" s="1"/>
  <c r="AA182" i="24"/>
  <c r="AB182" i="24" s="1"/>
  <c r="W181" i="24"/>
  <c r="X181" i="24" s="1"/>
  <c r="AA180" i="24"/>
  <c r="AB180" i="24" s="1"/>
  <c r="AA179" i="24"/>
  <c r="AB179" i="24" s="1"/>
  <c r="AA178" i="24"/>
  <c r="AB178" i="24" s="1"/>
  <c r="S177" i="24"/>
  <c r="T177" i="24" s="1"/>
  <c r="O176" i="24"/>
  <c r="P176" i="24" s="1"/>
  <c r="AA175" i="24"/>
  <c r="AB175" i="24" s="1"/>
  <c r="S174" i="24"/>
  <c r="T174" i="24" s="1"/>
  <c r="AA173" i="24"/>
  <c r="AB173" i="24" s="1"/>
  <c r="AA172" i="24"/>
  <c r="AB172" i="24" s="1"/>
  <c r="S167" i="24"/>
  <c r="T167" i="24" s="1"/>
  <c r="AA163" i="24"/>
  <c r="AB163" i="24" s="1"/>
  <c r="S162" i="24"/>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E37" i="24" s="1"/>
  <c r="M134" i="24"/>
  <c r="Z217" i="23"/>
  <c r="N238" i="23" s="1"/>
  <c r="V217" i="23"/>
  <c r="M238" i="23" s="1"/>
  <c r="R217" i="23"/>
  <c r="L238" i="23" s="1"/>
  <c r="P217" i="23"/>
  <c r="L231" i="23" s="1"/>
  <c r="L11" i="8" s="1"/>
  <c r="Z187" i="23"/>
  <c r="V187" i="23"/>
  <c r="R187" i="23"/>
  <c r="N187" i="23"/>
  <c r="L226" i="23" s="1"/>
  <c r="I11" i="8" s="1"/>
  <c r="AA186" i="23"/>
  <c r="AB186" i="23" s="1"/>
  <c r="O185" i="23"/>
  <c r="P185" i="23" s="1"/>
  <c r="AA184" i="23"/>
  <c r="AB184" i="23" s="1"/>
  <c r="S183" i="23"/>
  <c r="T183" i="23" s="1"/>
  <c r="AA182" i="23"/>
  <c r="AB182" i="23" s="1"/>
  <c r="W181" i="23"/>
  <c r="X181" i="23" s="1"/>
  <c r="AA179" i="23"/>
  <c r="AB179" i="23" s="1"/>
  <c r="AA178" i="23"/>
  <c r="AB178" i="23" s="1"/>
  <c r="W177" i="23"/>
  <c r="X177" i="23" s="1"/>
  <c r="O176" i="23"/>
  <c r="P176" i="23" s="1"/>
  <c r="AA175" i="23"/>
  <c r="AB175" i="23" s="1"/>
  <c r="S174" i="23"/>
  <c r="T174" i="23" s="1"/>
  <c r="W173" i="23"/>
  <c r="X173" i="23" s="1"/>
  <c r="AA171" i="23"/>
  <c r="AB171" i="23" s="1"/>
  <c r="AA170" i="23"/>
  <c r="AB170" i="23" s="1"/>
  <c r="O169" i="23"/>
  <c r="P169" i="23" s="1"/>
  <c r="S167" i="23"/>
  <c r="T167" i="23" s="1"/>
  <c r="AA166" i="23"/>
  <c r="AB166" i="23" s="1"/>
  <c r="W165" i="23"/>
  <c r="X165" i="23" s="1"/>
  <c r="AA163" i="23"/>
  <c r="AB163" i="23" s="1"/>
  <c r="AA162" i="23"/>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E37" i="23" s="1"/>
  <c r="M119" i="23"/>
  <c r="Z217" i="22"/>
  <c r="N238" i="22" s="1"/>
  <c r="V217" i="22"/>
  <c r="M238" i="22" s="1"/>
  <c r="R217" i="22"/>
  <c r="L238" i="22" s="1"/>
  <c r="P217" i="22"/>
  <c r="L231" i="22" s="1"/>
  <c r="L10" i="8" s="1"/>
  <c r="Z187" i="22"/>
  <c r="V187" i="22"/>
  <c r="R187" i="22"/>
  <c r="N187" i="22"/>
  <c r="L226" i="22" s="1"/>
  <c r="I10" i="8" s="1"/>
  <c r="AA186" i="22"/>
  <c r="AB186" i="22" s="1"/>
  <c r="O185" i="22"/>
  <c r="P185" i="22" s="1"/>
  <c r="AA184" i="22"/>
  <c r="AB184" i="22" s="1"/>
  <c r="S183" i="22"/>
  <c r="T183" i="22" s="1"/>
  <c r="AA182" i="22"/>
  <c r="AB182" i="22" s="1"/>
  <c r="W181" i="22"/>
  <c r="X181" i="22" s="1"/>
  <c r="AA179" i="22"/>
  <c r="AB179" i="22" s="1"/>
  <c r="W178" i="22"/>
  <c r="X178" i="22" s="1"/>
  <c r="AA177" i="22"/>
  <c r="AB177" i="22" s="1"/>
  <c r="AA175" i="22"/>
  <c r="AB175" i="22" s="1"/>
  <c r="S174" i="22"/>
  <c r="T174" i="22" s="1"/>
  <c r="O172" i="22"/>
  <c r="P172" i="22" s="1"/>
  <c r="AA171" i="22"/>
  <c r="AB171" i="22" s="1"/>
  <c r="O170" i="22"/>
  <c r="P170" i="22" s="1"/>
  <c r="O169" i="22"/>
  <c r="P169" i="22" s="1"/>
  <c r="AA168" i="22"/>
  <c r="AB168" i="22" s="1"/>
  <c r="S167" i="22"/>
  <c r="T167" i="22" s="1"/>
  <c r="S166" i="22"/>
  <c r="T166" i="22" s="1"/>
  <c r="W165" i="22"/>
  <c r="X165" i="22" s="1"/>
  <c r="O164" i="22"/>
  <c r="P164" i="22" s="1"/>
  <c r="AA163" i="22"/>
  <c r="AB163" i="22" s="1"/>
  <c r="AA162"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M21" i="21"/>
  <c r="AA21" i="21" s="1"/>
  <c r="AB21" i="21" s="1"/>
  <c r="M16" i="21"/>
  <c r="S16" i="21" s="1"/>
  <c r="T16" i="21" s="1"/>
  <c r="F15" i="21"/>
  <c r="I15" i="21" s="1"/>
  <c r="N15" i="21" s="1"/>
  <c r="M12" i="21"/>
  <c r="AA12" i="21" s="1"/>
  <c r="F12" i="21"/>
  <c r="I12" i="21" s="1"/>
  <c r="N12" i="21" s="1"/>
  <c r="J12" i="21"/>
  <c r="C7" i="21"/>
  <c r="E37" i="21" s="1"/>
  <c r="Z217" i="20"/>
  <c r="N238" i="20" s="1"/>
  <c r="V217" i="20"/>
  <c r="M238" i="20" s="1"/>
  <c r="R217" i="20"/>
  <c r="L238" i="20" s="1"/>
  <c r="P217" i="20"/>
  <c r="L231" i="20" s="1"/>
  <c r="L8" i="8" s="1"/>
  <c r="Z187" i="20"/>
  <c r="V187" i="20"/>
  <c r="R187" i="20"/>
  <c r="N187" i="20"/>
  <c r="L226" i="20" s="1"/>
  <c r="I8" i="8" s="1"/>
  <c r="AA186" i="20"/>
  <c r="AB186" i="20" s="1"/>
  <c r="O185" i="20"/>
  <c r="P185" i="20" s="1"/>
  <c r="AA184" i="20"/>
  <c r="AB184" i="20" s="1"/>
  <c r="S183" i="20"/>
  <c r="T183" i="20" s="1"/>
  <c r="AA182" i="20"/>
  <c r="AB182" i="20" s="1"/>
  <c r="W181" i="20"/>
  <c r="X181" i="20" s="1"/>
  <c r="O178" i="20"/>
  <c r="P178" i="20" s="1"/>
  <c r="AA177" i="20"/>
  <c r="AB177" i="20" s="1"/>
  <c r="O176" i="20"/>
  <c r="P176" i="20" s="1"/>
  <c r="S174" i="20"/>
  <c r="T174" i="20" s="1"/>
  <c r="AA173" i="20"/>
  <c r="AB173" i="20" s="1"/>
  <c r="AA171" i="20"/>
  <c r="AB171" i="20" s="1"/>
  <c r="W170" i="20"/>
  <c r="X170" i="20" s="1"/>
  <c r="O169" i="20"/>
  <c r="P169" i="20" s="1"/>
  <c r="AA168" i="20"/>
  <c r="AB168" i="20" s="1"/>
  <c r="S167" i="20"/>
  <c r="T167" i="20" s="1"/>
  <c r="S165" i="20"/>
  <c r="T165" i="20" s="1"/>
  <c r="AA163" i="20"/>
  <c r="AB163" i="20" s="1"/>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E37" i="20" s="1"/>
  <c r="M102" i="20"/>
  <c r="Z217" i="19"/>
  <c r="N238" i="19" s="1"/>
  <c r="V217" i="19"/>
  <c r="M238" i="19" s="1"/>
  <c r="R217" i="19"/>
  <c r="L238" i="19" s="1"/>
  <c r="P217" i="19"/>
  <c r="L231" i="19" s="1"/>
  <c r="L7" i="8" s="1"/>
  <c r="Z187" i="19"/>
  <c r="V187" i="19"/>
  <c r="R187" i="19"/>
  <c r="N187" i="19"/>
  <c r="L226" i="19" s="1"/>
  <c r="I7" i="8" s="1"/>
  <c r="AA186" i="19"/>
  <c r="AB186" i="19" s="1"/>
  <c r="O185" i="19"/>
  <c r="P185" i="19" s="1"/>
  <c r="AA184" i="19"/>
  <c r="AB184" i="19" s="1"/>
  <c r="S183" i="19"/>
  <c r="T183" i="19" s="1"/>
  <c r="AA182" i="19"/>
  <c r="AB182" i="19" s="1"/>
  <c r="W181" i="19"/>
  <c r="X181" i="19" s="1"/>
  <c r="AA180" i="19"/>
  <c r="AB180" i="19" s="1"/>
  <c r="AA179" i="19"/>
  <c r="AB179" i="19" s="1"/>
  <c r="AA178" i="19"/>
  <c r="AB178" i="19" s="1"/>
  <c r="AA177" i="19"/>
  <c r="AB177" i="19" s="1"/>
  <c r="O176" i="19"/>
  <c r="P176" i="19" s="1"/>
  <c r="AA175" i="19"/>
  <c r="AB175" i="19" s="1"/>
  <c r="AA174" i="19"/>
  <c r="AB174" i="19" s="1"/>
  <c r="AA173" i="19"/>
  <c r="AB173" i="19" s="1"/>
  <c r="W172" i="19"/>
  <c r="X172" i="19" s="1"/>
  <c r="S171" i="19"/>
  <c r="T171" i="19" s="1"/>
  <c r="W162"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N125" i="36" l="1"/>
  <c r="N102" i="30"/>
  <c r="N107" i="29"/>
  <c r="N108" i="31"/>
  <c r="N104" i="35"/>
  <c r="N121" i="33"/>
  <c r="N109" i="35"/>
  <c r="N109" i="33"/>
  <c r="N103" i="19"/>
  <c r="N105" i="24"/>
  <c r="N119" i="24"/>
  <c r="N109" i="25"/>
  <c r="N103" i="27"/>
  <c r="O103" i="27" s="1"/>
  <c r="P103" i="27" s="1"/>
  <c r="N106" i="28"/>
  <c r="N120" i="20"/>
  <c r="N121" i="35"/>
  <c r="N108" i="22"/>
  <c r="N118" i="23"/>
  <c r="O118" i="23" s="1"/>
  <c r="P118" i="23" s="1"/>
  <c r="N104" i="31"/>
  <c r="N121" i="31"/>
  <c r="N110" i="33"/>
  <c r="N124" i="33"/>
  <c r="N122" i="35"/>
  <c r="N116" i="23"/>
  <c r="N102" i="19"/>
  <c r="N110" i="31"/>
  <c r="N124" i="31"/>
  <c r="N102" i="33"/>
  <c r="N111" i="35"/>
  <c r="N119" i="19"/>
  <c r="N104" i="21"/>
  <c r="N109" i="24"/>
  <c r="N113" i="27"/>
  <c r="N103" i="23"/>
  <c r="O103" i="23" s="1"/>
  <c r="N102" i="31"/>
  <c r="N116" i="31"/>
  <c r="N111" i="19"/>
  <c r="N106" i="22"/>
  <c r="N122" i="23"/>
  <c r="N125" i="25"/>
  <c r="N122" i="33"/>
  <c r="N121" i="26"/>
  <c r="O121" i="26" s="1"/>
  <c r="P121" i="26" s="1"/>
  <c r="N125" i="31"/>
  <c r="N106" i="20"/>
  <c r="N114" i="27"/>
  <c r="N103" i="28"/>
  <c r="N112" i="20"/>
  <c r="O112" i="20" s="1"/>
  <c r="P112" i="20" s="1"/>
  <c r="N114" i="34"/>
  <c r="M173" i="29"/>
  <c r="AA173" i="29" s="1"/>
  <c r="AB173" i="29" s="1"/>
  <c r="M171" i="29"/>
  <c r="S171" i="29" s="1"/>
  <c r="T171" i="29" s="1"/>
  <c r="M162" i="29"/>
  <c r="W162" i="29" s="1"/>
  <c r="X162" i="29" s="1"/>
  <c r="M174" i="29"/>
  <c r="S174" i="29" s="1"/>
  <c r="T174" i="29" s="1"/>
  <c r="M175" i="29"/>
  <c r="AA175" i="29" s="1"/>
  <c r="AB175" i="29" s="1"/>
  <c r="M178" i="29"/>
  <c r="W178" i="29" s="1"/>
  <c r="X178" i="29" s="1"/>
  <c r="M179" i="29"/>
  <c r="AA179" i="29" s="1"/>
  <c r="AB179" i="29" s="1"/>
  <c r="M164" i="29"/>
  <c r="AA164" i="29" s="1"/>
  <c r="AB164" i="29" s="1"/>
  <c r="M183" i="29"/>
  <c r="S183" i="29" s="1"/>
  <c r="T183" i="29" s="1"/>
  <c r="M176" i="29"/>
  <c r="W176" i="29" s="1"/>
  <c r="X176" i="29" s="1"/>
  <c r="M166" i="29"/>
  <c r="AA166" i="29" s="1"/>
  <c r="AB166" i="29" s="1"/>
  <c r="M167" i="29"/>
  <c r="S167" i="29" s="1"/>
  <c r="T167" i="29" s="1"/>
  <c r="M169" i="29"/>
  <c r="O169" i="29" s="1"/>
  <c r="P169" i="29" s="1"/>
  <c r="M177" i="29"/>
  <c r="AA177" i="29" s="1"/>
  <c r="AB177" i="29" s="1"/>
  <c r="M185" i="29"/>
  <c r="O185" i="29" s="1"/>
  <c r="P185" i="29" s="1"/>
  <c r="M181" i="29"/>
  <c r="W181" i="29" s="1"/>
  <c r="X181" i="29" s="1"/>
  <c r="M165" i="29"/>
  <c r="W165" i="29" s="1"/>
  <c r="X165" i="29" s="1"/>
  <c r="M182" i="29"/>
  <c r="AA182" i="29" s="1"/>
  <c r="AB182" i="29" s="1"/>
  <c r="M184" i="29"/>
  <c r="AA184" i="29" s="1"/>
  <c r="AB184" i="29" s="1"/>
  <c r="M186" i="29"/>
  <c r="AA186" i="29" s="1"/>
  <c r="AB186" i="29" s="1"/>
  <c r="M170" i="29"/>
  <c r="S170" i="29" s="1"/>
  <c r="T170" i="29" s="1"/>
  <c r="M172" i="29"/>
  <c r="W172" i="29" s="1"/>
  <c r="X172" i="29" s="1"/>
  <c r="M163" i="29"/>
  <c r="AA163" i="29" s="1"/>
  <c r="AB163" i="29" s="1"/>
  <c r="M180" i="29"/>
  <c r="AA180" i="29" s="1"/>
  <c r="AB180" i="29" s="1"/>
  <c r="M168" i="29"/>
  <c r="AA168" i="29" s="1"/>
  <c r="AB168" i="29" s="1"/>
  <c r="M66" i="34"/>
  <c r="AA66" i="34" s="1"/>
  <c r="AB66" i="34" s="1"/>
  <c r="M173" i="34"/>
  <c r="AA173" i="34" s="1"/>
  <c r="AB173" i="34" s="1"/>
  <c r="M163" i="34"/>
  <c r="AA163" i="34" s="1"/>
  <c r="AB163" i="34" s="1"/>
  <c r="M174" i="34"/>
  <c r="S174" i="34" s="1"/>
  <c r="T174" i="34" s="1"/>
  <c r="M168" i="34"/>
  <c r="AA168" i="34" s="1"/>
  <c r="AB168" i="34" s="1"/>
  <c r="M172" i="34"/>
  <c r="AA172" i="34" s="1"/>
  <c r="AB172" i="34" s="1"/>
  <c r="M175" i="34"/>
  <c r="AA175" i="34" s="1"/>
  <c r="AB175" i="34" s="1"/>
  <c r="M165" i="34"/>
  <c r="W165" i="34" s="1"/>
  <c r="X165" i="34" s="1"/>
  <c r="M176" i="34"/>
  <c r="S176" i="34" s="1"/>
  <c r="T176" i="34" s="1"/>
  <c r="M166" i="34"/>
  <c r="AA166" i="34" s="1"/>
  <c r="AB166" i="34" s="1"/>
  <c r="M178" i="34"/>
  <c r="O178" i="34" s="1"/>
  <c r="P178" i="34" s="1"/>
  <c r="M179" i="34"/>
  <c r="AA179" i="34" s="1"/>
  <c r="AB179" i="34" s="1"/>
  <c r="M169" i="34"/>
  <c r="S169" i="34" s="1"/>
  <c r="T169" i="34" s="1"/>
  <c r="M162" i="34"/>
  <c r="S162" i="34" s="1"/>
  <c r="M180" i="34"/>
  <c r="AA180" i="34" s="1"/>
  <c r="AB180" i="34" s="1"/>
  <c r="M182" i="34"/>
  <c r="AA182" i="34" s="1"/>
  <c r="AB182" i="34" s="1"/>
  <c r="M185" i="34"/>
  <c r="O185" i="34" s="1"/>
  <c r="P185" i="34" s="1"/>
  <c r="M177" i="34"/>
  <c r="AA177" i="34" s="1"/>
  <c r="AB177" i="34" s="1"/>
  <c r="M167" i="34"/>
  <c r="S167" i="34" s="1"/>
  <c r="T167" i="34" s="1"/>
  <c r="M184" i="34"/>
  <c r="AA184" i="34" s="1"/>
  <c r="AB184" i="34" s="1"/>
  <c r="M181" i="34"/>
  <c r="W181" i="34" s="1"/>
  <c r="X181" i="34" s="1"/>
  <c r="M171" i="34"/>
  <c r="AA171" i="34" s="1"/>
  <c r="AB171" i="34" s="1"/>
  <c r="M186" i="34"/>
  <c r="AA186" i="34" s="1"/>
  <c r="AB186" i="34" s="1"/>
  <c r="M164" i="34"/>
  <c r="AA164" i="34" s="1"/>
  <c r="AB164" i="34" s="1"/>
  <c r="M170" i="34"/>
  <c r="AA170" i="34" s="1"/>
  <c r="AB170" i="34" s="1"/>
  <c r="M183" i="34"/>
  <c r="S183" i="34" s="1"/>
  <c r="T183" i="34" s="1"/>
  <c r="M173" i="30"/>
  <c r="M166" i="30"/>
  <c r="AA166" i="30" s="1"/>
  <c r="AB166" i="30" s="1"/>
  <c r="M167" i="30"/>
  <c r="S167" i="30" s="1"/>
  <c r="T167" i="30" s="1"/>
  <c r="M180" i="30"/>
  <c r="O180" i="30" s="1"/>
  <c r="P180" i="30" s="1"/>
  <c r="M168" i="30"/>
  <c r="AA168" i="30" s="1"/>
  <c r="AB168" i="30" s="1"/>
  <c r="M174" i="30"/>
  <c r="W174" i="30" s="1"/>
  <c r="X174" i="30" s="1"/>
  <c r="M175" i="30"/>
  <c r="AA175" i="30" s="1"/>
  <c r="AB175" i="30" s="1"/>
  <c r="M163" i="30"/>
  <c r="AA163" i="30" s="1"/>
  <c r="AB163" i="30" s="1"/>
  <c r="M162" i="30"/>
  <c r="W162" i="30" s="1"/>
  <c r="X162" i="30" s="1"/>
  <c r="M170" i="30"/>
  <c r="AA170" i="30" s="1"/>
  <c r="AB170" i="30" s="1"/>
  <c r="M176" i="30"/>
  <c r="W176" i="30" s="1"/>
  <c r="X176" i="30" s="1"/>
  <c r="M164" i="30"/>
  <c r="O164" i="30" s="1"/>
  <c r="P164" i="30" s="1"/>
  <c r="M178" i="30"/>
  <c r="AA178" i="30" s="1"/>
  <c r="AB178" i="30" s="1"/>
  <c r="M172" i="30"/>
  <c r="S172" i="30" s="1"/>
  <c r="T172" i="30" s="1"/>
  <c r="M185" i="30"/>
  <c r="O185" i="30" s="1"/>
  <c r="P185" i="30" s="1"/>
  <c r="M177" i="30"/>
  <c r="AA177" i="30" s="1"/>
  <c r="AB177" i="30" s="1"/>
  <c r="M165" i="30"/>
  <c r="W165" i="30" s="1"/>
  <c r="X165" i="30" s="1"/>
  <c r="M183" i="30"/>
  <c r="S183" i="30" s="1"/>
  <c r="T183" i="30" s="1"/>
  <c r="M184" i="30"/>
  <c r="AA184" i="30" s="1"/>
  <c r="AB184" i="30" s="1"/>
  <c r="M181" i="30"/>
  <c r="W181" i="30" s="1"/>
  <c r="X181" i="30" s="1"/>
  <c r="M169" i="30"/>
  <c r="O169" i="30" s="1"/>
  <c r="P169" i="30" s="1"/>
  <c r="M182" i="30"/>
  <c r="AA182" i="30" s="1"/>
  <c r="AB182" i="30" s="1"/>
  <c r="M171" i="30"/>
  <c r="O171" i="30" s="1"/>
  <c r="P171" i="30" s="1"/>
  <c r="M186" i="30"/>
  <c r="AA186" i="30" s="1"/>
  <c r="AB186" i="30" s="1"/>
  <c r="M179" i="30"/>
  <c r="AA179" i="30" s="1"/>
  <c r="AB179" i="30" s="1"/>
  <c r="M24" i="31"/>
  <c r="AA24" i="31" s="1"/>
  <c r="AB24" i="31" s="1"/>
  <c r="M173" i="31"/>
  <c r="AA173" i="31" s="1"/>
  <c r="AB173" i="31" s="1"/>
  <c r="M165" i="31"/>
  <c r="S165" i="31" s="1"/>
  <c r="T165" i="31" s="1"/>
  <c r="M184" i="31"/>
  <c r="AA184" i="31" s="1"/>
  <c r="AB184" i="31" s="1"/>
  <c r="M175" i="31"/>
  <c r="AA175" i="31" s="1"/>
  <c r="AB175" i="31" s="1"/>
  <c r="M167" i="31"/>
  <c r="O167" i="31" s="1"/>
  <c r="P167" i="31" s="1"/>
  <c r="M178" i="31"/>
  <c r="AA178" i="31" s="1"/>
  <c r="AB178" i="31" s="1"/>
  <c r="M170" i="31"/>
  <c r="AA170" i="31" s="1"/>
  <c r="AB170" i="31" s="1"/>
  <c r="M180" i="31"/>
  <c r="O180" i="31" s="1"/>
  <c r="P180" i="31" s="1"/>
  <c r="M185" i="31"/>
  <c r="W185" i="31" s="1"/>
  <c r="X185" i="31" s="1"/>
  <c r="M176" i="31"/>
  <c r="S176" i="31" s="1"/>
  <c r="T176" i="31" s="1"/>
  <c r="M168" i="31"/>
  <c r="M162" i="31"/>
  <c r="O162" i="31" s="1"/>
  <c r="M179" i="31"/>
  <c r="AA179" i="31" s="1"/>
  <c r="AB179" i="31" s="1"/>
  <c r="M172" i="31"/>
  <c r="S172" i="31" s="1"/>
  <c r="T172" i="31" s="1"/>
  <c r="M183" i="31"/>
  <c r="S183" i="31" s="1"/>
  <c r="T183" i="31" s="1"/>
  <c r="M177" i="31"/>
  <c r="AA177" i="31" s="1"/>
  <c r="AB177" i="31" s="1"/>
  <c r="M169" i="31"/>
  <c r="O169" i="31" s="1"/>
  <c r="P169" i="31" s="1"/>
  <c r="M163" i="31"/>
  <c r="AA163" i="31" s="1"/>
  <c r="AB163" i="31" s="1"/>
  <c r="M181" i="31"/>
  <c r="O181" i="31" s="1"/>
  <c r="P181" i="31" s="1"/>
  <c r="M182" i="31"/>
  <c r="AA182" i="31" s="1"/>
  <c r="AB182" i="31" s="1"/>
  <c r="M186" i="31"/>
  <c r="AA186" i="31" s="1"/>
  <c r="AB186" i="31" s="1"/>
  <c r="M164" i="31"/>
  <c r="M174" i="31"/>
  <c r="W174" i="31" s="1"/>
  <c r="X174" i="31" s="1"/>
  <c r="M166" i="31"/>
  <c r="AA166" i="31" s="1"/>
  <c r="AB166" i="31" s="1"/>
  <c r="M171" i="31"/>
  <c r="W171" i="31" s="1"/>
  <c r="X171" i="31" s="1"/>
  <c r="M33" i="36"/>
  <c r="W33" i="36" s="1"/>
  <c r="X33" i="36" s="1"/>
  <c r="M173" i="36"/>
  <c r="S173" i="36" s="1"/>
  <c r="T173" i="36" s="1"/>
  <c r="M167" i="36"/>
  <c r="S167" i="36" s="1"/>
  <c r="T167" i="36" s="1"/>
  <c r="M168" i="36"/>
  <c r="O168" i="36" s="1"/>
  <c r="P168" i="36" s="1"/>
  <c r="M164" i="36"/>
  <c r="O164" i="36" s="1"/>
  <c r="P164" i="36" s="1"/>
  <c r="M175" i="36"/>
  <c r="AA175" i="36" s="1"/>
  <c r="AB175" i="36" s="1"/>
  <c r="M169" i="36"/>
  <c r="O169" i="36" s="1"/>
  <c r="P169" i="36" s="1"/>
  <c r="M172" i="36"/>
  <c r="AA172" i="36" s="1"/>
  <c r="AB172" i="36" s="1"/>
  <c r="M179" i="36"/>
  <c r="AA179" i="36" s="1"/>
  <c r="AB179" i="36" s="1"/>
  <c r="M163" i="36"/>
  <c r="AA163" i="36" s="1"/>
  <c r="AB163" i="36" s="1"/>
  <c r="M176" i="36"/>
  <c r="AA176" i="36" s="1"/>
  <c r="AB176" i="36" s="1"/>
  <c r="M170" i="36"/>
  <c r="W170" i="36" s="1"/>
  <c r="X170" i="36" s="1"/>
  <c r="M165" i="36"/>
  <c r="W165" i="36" s="1"/>
  <c r="X165" i="36" s="1"/>
  <c r="M177" i="36"/>
  <c r="AA177" i="36" s="1"/>
  <c r="AB177" i="36" s="1"/>
  <c r="M171" i="36"/>
  <c r="S171" i="36" s="1"/>
  <c r="T171" i="36" s="1"/>
  <c r="M180" i="36"/>
  <c r="O180" i="36" s="1"/>
  <c r="P180" i="36" s="1"/>
  <c r="M182" i="36"/>
  <c r="AA182" i="36" s="1"/>
  <c r="AB182" i="36" s="1"/>
  <c r="M184" i="36"/>
  <c r="W184" i="36" s="1"/>
  <c r="X184" i="36" s="1"/>
  <c r="M181" i="36"/>
  <c r="W181" i="36" s="1"/>
  <c r="X181" i="36" s="1"/>
  <c r="M185" i="36"/>
  <c r="O185" i="36" s="1"/>
  <c r="P185" i="36" s="1"/>
  <c r="M186" i="36"/>
  <c r="AA186" i="36" s="1"/>
  <c r="AB186" i="36" s="1"/>
  <c r="M166" i="36"/>
  <c r="AA166" i="36" s="1"/>
  <c r="AB166" i="36" s="1"/>
  <c r="M174" i="36"/>
  <c r="W174" i="36" s="1"/>
  <c r="X174" i="36" s="1"/>
  <c r="M178" i="36"/>
  <c r="W178" i="36" s="1"/>
  <c r="X178" i="36" s="1"/>
  <c r="M162" i="36"/>
  <c r="W162" i="36" s="1"/>
  <c r="M183" i="36"/>
  <c r="S183" i="36" s="1"/>
  <c r="T183" i="36" s="1"/>
  <c r="M173" i="32"/>
  <c r="AA173" i="32" s="1"/>
  <c r="AB173" i="32" s="1"/>
  <c r="M169" i="32"/>
  <c r="S169" i="32" s="1"/>
  <c r="T169" i="32" s="1"/>
  <c r="M174" i="32"/>
  <c r="AA174" i="32" s="1"/>
  <c r="AB174" i="32" s="1"/>
  <c r="M170" i="32"/>
  <c r="AA170" i="32" s="1"/>
  <c r="AB170" i="32" s="1"/>
  <c r="M180" i="32"/>
  <c r="AA180" i="32" s="1"/>
  <c r="AB180" i="32" s="1"/>
  <c r="M183" i="32"/>
  <c r="S183" i="32" s="1"/>
  <c r="T183" i="32" s="1"/>
  <c r="M185" i="32"/>
  <c r="O185" i="32" s="1"/>
  <c r="P185" i="32" s="1"/>
  <c r="M175" i="32"/>
  <c r="AA175" i="32" s="1"/>
  <c r="AB175" i="32" s="1"/>
  <c r="M171" i="32"/>
  <c r="AA171" i="32" s="1"/>
  <c r="AB171" i="32" s="1"/>
  <c r="M179" i="32"/>
  <c r="AA179" i="32" s="1"/>
  <c r="AB179" i="32" s="1"/>
  <c r="M176" i="32"/>
  <c r="W176" i="32" s="1"/>
  <c r="X176" i="32" s="1"/>
  <c r="M172" i="32"/>
  <c r="AA172" i="32" s="1"/>
  <c r="AB172" i="32" s="1"/>
  <c r="M178" i="32"/>
  <c r="S178" i="32" s="1"/>
  <c r="T178" i="32" s="1"/>
  <c r="M184" i="32"/>
  <c r="AA184" i="32" s="1"/>
  <c r="AB184" i="32" s="1"/>
  <c r="M177" i="32"/>
  <c r="AA177" i="32" s="1"/>
  <c r="AB177" i="32" s="1"/>
  <c r="M162" i="32"/>
  <c r="O162" i="32" s="1"/>
  <c r="P162" i="32" s="1"/>
  <c r="M164" i="32"/>
  <c r="W164" i="32" s="1"/>
  <c r="X164" i="32" s="1"/>
  <c r="M165" i="32"/>
  <c r="W165" i="32" s="1"/>
  <c r="X165" i="32" s="1"/>
  <c r="M166" i="32"/>
  <c r="AA166" i="32" s="1"/>
  <c r="AB166" i="32" s="1"/>
  <c r="M167" i="32"/>
  <c r="W167" i="32" s="1"/>
  <c r="X167" i="32" s="1"/>
  <c r="M181" i="32"/>
  <c r="W181" i="32" s="1"/>
  <c r="X181" i="32" s="1"/>
  <c r="M163" i="32"/>
  <c r="AA163" i="32" s="1"/>
  <c r="AB163" i="32" s="1"/>
  <c r="M182" i="32"/>
  <c r="AA182" i="32" s="1"/>
  <c r="AB182" i="32" s="1"/>
  <c r="M186" i="32"/>
  <c r="W186" i="32" s="1"/>
  <c r="X186" i="32" s="1"/>
  <c r="M168" i="32"/>
  <c r="AA168" i="32" s="1"/>
  <c r="AB168" i="32" s="1"/>
  <c r="M173" i="28"/>
  <c r="S173" i="28" s="1"/>
  <c r="T173" i="28" s="1"/>
  <c r="M167" i="28"/>
  <c r="S167" i="28" s="1"/>
  <c r="T167" i="28" s="1"/>
  <c r="M162" i="28"/>
  <c r="AA162" i="28" s="1"/>
  <c r="AB162" i="28" s="1"/>
  <c r="M168" i="28"/>
  <c r="AA168" i="28" s="1"/>
  <c r="AB168" i="28" s="1"/>
  <c r="M179" i="28"/>
  <c r="AA179" i="28" s="1"/>
  <c r="AB179" i="28" s="1"/>
  <c r="M165" i="28"/>
  <c r="W165" i="28" s="1"/>
  <c r="X165" i="28" s="1"/>
  <c r="M174" i="28"/>
  <c r="AA174" i="28" s="1"/>
  <c r="AB174" i="28" s="1"/>
  <c r="M175" i="28"/>
  <c r="AA175" i="28" s="1"/>
  <c r="AB175" i="28" s="1"/>
  <c r="M169" i="28"/>
  <c r="S169" i="28" s="1"/>
  <c r="T169" i="28" s="1"/>
  <c r="M176" i="28"/>
  <c r="AA176" i="28" s="1"/>
  <c r="AB176" i="28" s="1"/>
  <c r="M170" i="28"/>
  <c r="AA170" i="28" s="1"/>
  <c r="AB170" i="28" s="1"/>
  <c r="M178" i="28"/>
  <c r="AA178" i="28" s="1"/>
  <c r="AB178" i="28" s="1"/>
  <c r="M172" i="28"/>
  <c r="AA172" i="28" s="1"/>
  <c r="AB172" i="28" s="1"/>
  <c r="M180" i="28"/>
  <c r="W180" i="28" s="1"/>
  <c r="X180" i="28" s="1"/>
  <c r="M183" i="28"/>
  <c r="S183" i="28" s="1"/>
  <c r="T183" i="28" s="1"/>
  <c r="M164" i="28"/>
  <c r="M185" i="28"/>
  <c r="S185" i="28" s="1"/>
  <c r="T185" i="28" s="1"/>
  <c r="M177" i="28"/>
  <c r="AA177" i="28" s="1"/>
  <c r="AB177" i="28" s="1"/>
  <c r="M171" i="28"/>
  <c r="S171" i="28" s="1"/>
  <c r="T171" i="28" s="1"/>
  <c r="M163" i="28"/>
  <c r="AA163" i="28" s="1"/>
  <c r="AB163" i="28" s="1"/>
  <c r="M184" i="28"/>
  <c r="AA184" i="28" s="1"/>
  <c r="AB184" i="28" s="1"/>
  <c r="M181" i="28"/>
  <c r="S181" i="28" s="1"/>
  <c r="T181" i="28" s="1"/>
  <c r="M182" i="28"/>
  <c r="AA182" i="28" s="1"/>
  <c r="AB182" i="28" s="1"/>
  <c r="M186" i="28"/>
  <c r="AA186" i="28" s="1"/>
  <c r="AB186" i="28" s="1"/>
  <c r="M166" i="28"/>
  <c r="AA166" i="28" s="1"/>
  <c r="AB166" i="28" s="1"/>
  <c r="M173" i="33"/>
  <c r="AA173" i="33" s="1"/>
  <c r="AB173" i="33" s="1"/>
  <c r="M182" i="33"/>
  <c r="AA182" i="33" s="1"/>
  <c r="AB182" i="33" s="1"/>
  <c r="M171" i="33"/>
  <c r="W171" i="33" s="1"/>
  <c r="X171" i="33" s="1"/>
  <c r="M175" i="33"/>
  <c r="AA175" i="33" s="1"/>
  <c r="AB175" i="33" s="1"/>
  <c r="M178" i="33"/>
  <c r="AA178" i="33" s="1"/>
  <c r="AB178" i="33" s="1"/>
  <c r="M165" i="33"/>
  <c r="AA165" i="33" s="1"/>
  <c r="AB165" i="33" s="1"/>
  <c r="M184" i="33"/>
  <c r="AA184" i="33" s="1"/>
  <c r="AB184" i="33" s="1"/>
  <c r="M170" i="33"/>
  <c r="AA170" i="33" s="1"/>
  <c r="AB170" i="33" s="1"/>
  <c r="M176" i="33"/>
  <c r="AA176" i="33" s="1"/>
  <c r="AB176" i="33" s="1"/>
  <c r="M183" i="33"/>
  <c r="S183" i="33" s="1"/>
  <c r="T183" i="33" s="1"/>
  <c r="M169" i="33"/>
  <c r="S169" i="33" s="1"/>
  <c r="T169" i="33" s="1"/>
  <c r="M177" i="33"/>
  <c r="AA177" i="33" s="1"/>
  <c r="AB177" i="33" s="1"/>
  <c r="M163" i="33"/>
  <c r="AA163" i="33" s="1"/>
  <c r="AB163" i="33" s="1"/>
  <c r="M181" i="33"/>
  <c r="W181" i="33" s="1"/>
  <c r="X181" i="33" s="1"/>
  <c r="M167" i="33"/>
  <c r="S167" i="33" s="1"/>
  <c r="T167" i="33" s="1"/>
  <c r="M186" i="33"/>
  <c r="AA186" i="33" s="1"/>
  <c r="AB186" i="33" s="1"/>
  <c r="M172" i="33"/>
  <c r="AA172" i="33" s="1"/>
  <c r="AB172" i="33" s="1"/>
  <c r="M174" i="33"/>
  <c r="AA174" i="33" s="1"/>
  <c r="AB174" i="33" s="1"/>
  <c r="M164" i="33"/>
  <c r="M162" i="33"/>
  <c r="W162" i="33" s="1"/>
  <c r="X162" i="33" s="1"/>
  <c r="M179" i="33"/>
  <c r="AA179" i="33" s="1"/>
  <c r="AB179" i="33" s="1"/>
  <c r="M180" i="33"/>
  <c r="M166" i="33"/>
  <c r="AA166" i="33" s="1"/>
  <c r="AB166" i="33" s="1"/>
  <c r="M168" i="33"/>
  <c r="AA168" i="33" s="1"/>
  <c r="AB168" i="33" s="1"/>
  <c r="M185" i="33"/>
  <c r="O185" i="33" s="1"/>
  <c r="P185" i="33" s="1"/>
  <c r="J13" i="21"/>
  <c r="M136" i="21"/>
  <c r="W136" i="21" s="1"/>
  <c r="X136" i="21" s="1"/>
  <c r="M173" i="21"/>
  <c r="W173" i="21" s="1"/>
  <c r="X173" i="21" s="1"/>
  <c r="M171" i="21"/>
  <c r="AA171" i="21" s="1"/>
  <c r="AB171" i="21" s="1"/>
  <c r="M178" i="21"/>
  <c r="W178" i="21" s="1"/>
  <c r="X178" i="21" s="1"/>
  <c r="M164" i="21"/>
  <c r="O164" i="21" s="1"/>
  <c r="P164" i="21" s="1"/>
  <c r="M183" i="21"/>
  <c r="S183" i="21" s="1"/>
  <c r="T183" i="21" s="1"/>
  <c r="M186" i="21"/>
  <c r="S186" i="21" s="1"/>
  <c r="T186" i="21" s="1"/>
  <c r="M174" i="21"/>
  <c r="W174" i="21" s="1"/>
  <c r="X174" i="21" s="1"/>
  <c r="M172" i="21"/>
  <c r="O172" i="21" s="1"/>
  <c r="P172" i="21" s="1"/>
  <c r="M179" i="21"/>
  <c r="AA179" i="21" s="1"/>
  <c r="AB179" i="21" s="1"/>
  <c r="M181" i="21"/>
  <c r="W181" i="21" s="1"/>
  <c r="X181" i="21" s="1"/>
  <c r="M166" i="21"/>
  <c r="O166" i="21" s="1"/>
  <c r="P166" i="21" s="1"/>
  <c r="M184" i="21"/>
  <c r="W184" i="21" s="1"/>
  <c r="X184" i="21" s="1"/>
  <c r="M175" i="21"/>
  <c r="O175" i="21" s="1"/>
  <c r="P175" i="21" s="1"/>
  <c r="M162" i="21"/>
  <c r="AA162" i="21" s="1"/>
  <c r="AB162" i="21" s="1"/>
  <c r="M163" i="21"/>
  <c r="W163" i="21" s="1"/>
  <c r="X163" i="21" s="1"/>
  <c r="M182" i="21"/>
  <c r="AA182" i="21" s="1"/>
  <c r="AB182" i="21" s="1"/>
  <c r="M167" i="21"/>
  <c r="AA167" i="21" s="1"/>
  <c r="AB167" i="21" s="1"/>
  <c r="M168" i="21"/>
  <c r="W168" i="21" s="1"/>
  <c r="X168" i="21" s="1"/>
  <c r="M185" i="21"/>
  <c r="O185" i="21" s="1"/>
  <c r="P185" i="21" s="1"/>
  <c r="M169" i="21"/>
  <c r="O169" i="21" s="1"/>
  <c r="P169" i="21" s="1"/>
  <c r="M176" i="21"/>
  <c r="S176" i="21" s="1"/>
  <c r="T176" i="21" s="1"/>
  <c r="M180" i="21"/>
  <c r="W180" i="21" s="1"/>
  <c r="X180" i="21" s="1"/>
  <c r="M177" i="21"/>
  <c r="AA177" i="21" s="1"/>
  <c r="AB177" i="21" s="1"/>
  <c r="M165" i="21"/>
  <c r="S165" i="21" s="1"/>
  <c r="T165" i="21" s="1"/>
  <c r="M170" i="21"/>
  <c r="S170" i="21" s="1"/>
  <c r="T170" i="21" s="1"/>
  <c r="F18" i="35"/>
  <c r="I18" i="35" s="1"/>
  <c r="N18" i="35" s="1"/>
  <c r="J19" i="35"/>
  <c r="M173" i="35"/>
  <c r="AA173" i="35" s="1"/>
  <c r="AB173" i="35" s="1"/>
  <c r="M171" i="35"/>
  <c r="AA171" i="35" s="1"/>
  <c r="AB171" i="35" s="1"/>
  <c r="M179" i="35"/>
  <c r="AA179" i="35" s="1"/>
  <c r="AB179" i="35" s="1"/>
  <c r="M184" i="35"/>
  <c r="AA184" i="35" s="1"/>
  <c r="AB184" i="35" s="1"/>
  <c r="M168" i="35"/>
  <c r="AA168" i="35" s="1"/>
  <c r="AB168" i="35" s="1"/>
  <c r="M174" i="35"/>
  <c r="S174" i="35" s="1"/>
  <c r="T174" i="35" s="1"/>
  <c r="M172" i="35"/>
  <c r="S172" i="35" s="1"/>
  <c r="T172" i="35" s="1"/>
  <c r="M164" i="35"/>
  <c r="O164" i="35" s="1"/>
  <c r="P164" i="35" s="1"/>
  <c r="M169" i="35"/>
  <c r="O169" i="35" s="1"/>
  <c r="P169" i="35" s="1"/>
  <c r="M175" i="35"/>
  <c r="AA175" i="35" s="1"/>
  <c r="AB175" i="35" s="1"/>
  <c r="M178" i="35"/>
  <c r="AA178" i="35" s="1"/>
  <c r="AB178" i="35" s="1"/>
  <c r="M180" i="35"/>
  <c r="S180" i="35" s="1"/>
  <c r="T180" i="35" s="1"/>
  <c r="M176" i="35"/>
  <c r="O176" i="35" s="1"/>
  <c r="P176" i="35" s="1"/>
  <c r="M163" i="35"/>
  <c r="AA163" i="35" s="1"/>
  <c r="AB163" i="35" s="1"/>
  <c r="M165" i="35"/>
  <c r="W165" i="35" s="1"/>
  <c r="X165" i="35" s="1"/>
  <c r="M177" i="35"/>
  <c r="S177" i="35" s="1"/>
  <c r="T177" i="35" s="1"/>
  <c r="M181" i="35"/>
  <c r="W181" i="35" s="1"/>
  <c r="X181" i="35" s="1"/>
  <c r="M185" i="35"/>
  <c r="O185" i="35" s="1"/>
  <c r="P185" i="35" s="1"/>
  <c r="M182" i="35"/>
  <c r="AA182" i="35" s="1"/>
  <c r="AB182" i="35" s="1"/>
  <c r="M166" i="35"/>
  <c r="AA166" i="35" s="1"/>
  <c r="AB166" i="35" s="1"/>
  <c r="M183" i="35"/>
  <c r="S183" i="35" s="1"/>
  <c r="T183" i="35" s="1"/>
  <c r="M167" i="35"/>
  <c r="S167" i="35" s="1"/>
  <c r="T167" i="35" s="1"/>
  <c r="M162" i="35"/>
  <c r="M186" i="35"/>
  <c r="M170" i="35"/>
  <c r="W170" i="35" s="1"/>
  <c r="X170" i="35" s="1"/>
  <c r="M174" i="37"/>
  <c r="AA174" i="37" s="1"/>
  <c r="AB174" i="37" s="1"/>
  <c r="M166" i="37"/>
  <c r="AA166" i="37" s="1"/>
  <c r="AB166" i="37" s="1"/>
  <c r="M168" i="37"/>
  <c r="AA168" i="37" s="1"/>
  <c r="AB168" i="37" s="1"/>
  <c r="M182" i="37"/>
  <c r="AA182" i="37" s="1"/>
  <c r="AB182" i="37" s="1"/>
  <c r="M163" i="37"/>
  <c r="AA163" i="37" s="1"/>
  <c r="AB163" i="37" s="1"/>
  <c r="M175" i="37"/>
  <c r="O175" i="37" s="1"/>
  <c r="P175" i="37" s="1"/>
  <c r="M167" i="37"/>
  <c r="M176" i="37"/>
  <c r="O176" i="37" s="1"/>
  <c r="P176" i="37" s="1"/>
  <c r="M177" i="37"/>
  <c r="AA177" i="37" s="1"/>
  <c r="AB177" i="37" s="1"/>
  <c r="M169" i="37"/>
  <c r="O169" i="37" s="1"/>
  <c r="P169" i="37" s="1"/>
  <c r="M162" i="37"/>
  <c r="AA162" i="37" s="1"/>
  <c r="AB162" i="37" s="1"/>
  <c r="M183" i="37"/>
  <c r="S183" i="37" s="1"/>
  <c r="T183" i="37" s="1"/>
  <c r="M184" i="37"/>
  <c r="AA184" i="37" s="1"/>
  <c r="AB184" i="37" s="1"/>
  <c r="M186" i="37"/>
  <c r="AA186" i="37" s="1"/>
  <c r="AB186" i="37" s="1"/>
  <c r="M164" i="37"/>
  <c r="AA164" i="37" s="1"/>
  <c r="AB164" i="37" s="1"/>
  <c r="M165" i="37"/>
  <c r="W165" i="37" s="1"/>
  <c r="X165" i="37" s="1"/>
  <c r="M178" i="37"/>
  <c r="O178" i="37" s="1"/>
  <c r="P178" i="37" s="1"/>
  <c r="M170" i="37"/>
  <c r="AA170" i="37" s="1"/>
  <c r="AB170" i="37" s="1"/>
  <c r="M179" i="37"/>
  <c r="AA179" i="37" s="1"/>
  <c r="AB179" i="37" s="1"/>
  <c r="M171" i="37"/>
  <c r="S171" i="37" s="1"/>
  <c r="T171" i="37" s="1"/>
  <c r="M180" i="37"/>
  <c r="S180" i="37" s="1"/>
  <c r="T180" i="37" s="1"/>
  <c r="M172" i="37"/>
  <c r="AA172" i="37" s="1"/>
  <c r="AB172" i="37" s="1"/>
  <c r="M185" i="37"/>
  <c r="O185" i="37" s="1"/>
  <c r="P185" i="37" s="1"/>
  <c r="M173" i="37"/>
  <c r="AA173" i="37" s="1"/>
  <c r="AB173" i="37" s="1"/>
  <c r="M181" i="37"/>
  <c r="W181" i="37" s="1"/>
  <c r="X181" i="37" s="1"/>
  <c r="F22" i="34"/>
  <c r="I22" i="34" s="1"/>
  <c r="N22" i="34" s="1"/>
  <c r="F23" i="21"/>
  <c r="I23" i="21" s="1"/>
  <c r="N23" i="21" s="1"/>
  <c r="F16" i="21"/>
  <c r="I16" i="21" s="1"/>
  <c r="N16" i="21" s="1"/>
  <c r="O16" i="21" s="1"/>
  <c r="P16" i="21" s="1"/>
  <c r="M119" i="21"/>
  <c r="W119" i="21" s="1"/>
  <c r="X119" i="21" s="1"/>
  <c r="M20" i="21"/>
  <c r="AA20" i="21" s="1"/>
  <c r="AB20" i="21" s="1"/>
  <c r="M110" i="21"/>
  <c r="S110" i="21" s="1"/>
  <c r="T110" i="21" s="1"/>
  <c r="J24" i="21"/>
  <c r="M28" i="21"/>
  <c r="AA28" i="21" s="1"/>
  <c r="AB28" i="21" s="1"/>
  <c r="M132" i="21"/>
  <c r="AA132" i="21" s="1"/>
  <c r="M13" i="21"/>
  <c r="AA13" i="21" s="1"/>
  <c r="AB13" i="21" s="1"/>
  <c r="M29" i="21"/>
  <c r="AA29" i="21" s="1"/>
  <c r="AB29" i="21" s="1"/>
  <c r="M116" i="21"/>
  <c r="AA116" i="21" s="1"/>
  <c r="AB116" i="21" s="1"/>
  <c r="J36" i="21"/>
  <c r="S162" i="23"/>
  <c r="T162" i="23" s="1"/>
  <c r="W162" i="23"/>
  <c r="X162" i="23" s="1"/>
  <c r="W171" i="20"/>
  <c r="X171" i="20" s="1"/>
  <c r="AA170" i="27"/>
  <c r="AB170" i="27" s="1"/>
  <c r="W185" i="24"/>
  <c r="X185" i="24" s="1"/>
  <c r="W162" i="24"/>
  <c r="X162" i="24" s="1"/>
  <c r="S165" i="35"/>
  <c r="T165" i="35" s="1"/>
  <c r="W171" i="26"/>
  <c r="X171" i="26" s="1"/>
  <c r="O165" i="35"/>
  <c r="P165" i="35" s="1"/>
  <c r="S172" i="22"/>
  <c r="T172" i="22" s="1"/>
  <c r="AA162" i="24"/>
  <c r="AB162" i="24" s="1"/>
  <c r="W172" i="22"/>
  <c r="X172" i="22" s="1"/>
  <c r="W170" i="27"/>
  <c r="X170" i="27" s="1"/>
  <c r="O162" i="27"/>
  <c r="P162" i="27" s="1"/>
  <c r="O165" i="20"/>
  <c r="P165" i="20" s="1"/>
  <c r="W162" i="27"/>
  <c r="X162" i="27" s="1"/>
  <c r="F18" i="19"/>
  <c r="I18" i="19" s="1"/>
  <c r="N18" i="19" s="1"/>
  <c r="F15" i="19"/>
  <c r="I15" i="19" s="1"/>
  <c r="N15" i="19" s="1"/>
  <c r="F16" i="19"/>
  <c r="I16" i="19" s="1"/>
  <c r="N16" i="19" s="1"/>
  <c r="M63" i="19"/>
  <c r="O63" i="19" s="1"/>
  <c r="P63" i="19" s="1"/>
  <c r="M58" i="27"/>
  <c r="W58" i="27" s="1"/>
  <c r="X58" i="27" s="1"/>
  <c r="M16" i="27"/>
  <c r="AA16" i="27" s="1"/>
  <c r="AB16" i="27" s="1"/>
  <c r="M46" i="27"/>
  <c r="S46" i="27" s="1"/>
  <c r="T46" i="27" s="1"/>
  <c r="M26" i="27"/>
  <c r="S26" i="27" s="1"/>
  <c r="T26" i="27" s="1"/>
  <c r="M111" i="27"/>
  <c r="S111" i="27" s="1"/>
  <c r="T111" i="27" s="1"/>
  <c r="J14" i="36"/>
  <c r="J16" i="28"/>
  <c r="M109" i="37"/>
  <c r="W109" i="37" s="1"/>
  <c r="X109" i="37" s="1"/>
  <c r="M61" i="30"/>
  <c r="W61" i="30" s="1"/>
  <c r="X61" i="30" s="1"/>
  <c r="M155" i="35"/>
  <c r="W155" i="35" s="1"/>
  <c r="X155" i="35" s="1"/>
  <c r="M86" i="33"/>
  <c r="AA86" i="33" s="1"/>
  <c r="AB86" i="33" s="1"/>
  <c r="M16" i="35"/>
  <c r="O16" i="35" s="1"/>
  <c r="P16" i="35" s="1"/>
  <c r="M55" i="36"/>
  <c r="AA55" i="36" s="1"/>
  <c r="AB55" i="36" s="1"/>
  <c r="M14" i="30"/>
  <c r="AA14" i="30" s="1"/>
  <c r="AB14" i="30" s="1"/>
  <c r="M31" i="31"/>
  <c r="S31" i="31" s="1"/>
  <c r="T31" i="31" s="1"/>
  <c r="M61" i="37"/>
  <c r="AA61" i="37" s="1"/>
  <c r="AB61" i="37" s="1"/>
  <c r="J17" i="28"/>
  <c r="M55" i="31"/>
  <c r="O55" i="31" s="1"/>
  <c r="P55" i="31"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W163" i="24"/>
  <c r="X163" i="24" s="1"/>
  <c r="N103" i="29"/>
  <c r="N110" i="36"/>
  <c r="W167" i="20"/>
  <c r="X167" i="20" s="1"/>
  <c r="N103" i="35"/>
  <c r="O171" i="22"/>
  <c r="P171" i="22" s="1"/>
  <c r="AA165" i="23"/>
  <c r="AB165" i="23" s="1"/>
  <c r="N115" i="25"/>
  <c r="W176" i="25"/>
  <c r="X176" i="25" s="1"/>
  <c r="N105" i="26"/>
  <c r="N122" i="27"/>
  <c r="O166" i="29"/>
  <c r="P166" i="29" s="1"/>
  <c r="W174" i="34"/>
  <c r="X174" i="34" s="1"/>
  <c r="N112" i="35"/>
  <c r="N108" i="37"/>
  <c r="N114" i="19"/>
  <c r="O174" i="19"/>
  <c r="P174" i="19" s="1"/>
  <c r="S169" i="20"/>
  <c r="T169" i="20" s="1"/>
  <c r="N109" i="21"/>
  <c r="N115" i="21"/>
  <c r="S163" i="22"/>
  <c r="T163" i="22" s="1"/>
  <c r="N115" i="34"/>
  <c r="AA174" i="34"/>
  <c r="AB174" i="34" s="1"/>
  <c r="N115" i="35"/>
  <c r="N122" i="37"/>
  <c r="N110" i="23"/>
  <c r="O110" i="23" s="1"/>
  <c r="P110" i="23" s="1"/>
  <c r="AA185" i="36"/>
  <c r="AB185" i="36" s="1"/>
  <c r="O173" i="20"/>
  <c r="P173" i="20" s="1"/>
  <c r="O165" i="23"/>
  <c r="P165" i="23" s="1"/>
  <c r="N105" i="34"/>
  <c r="AA167" i="20"/>
  <c r="AB167" i="20" s="1"/>
  <c r="N106" i="25"/>
  <c r="O177" i="26"/>
  <c r="P177" i="26" s="1"/>
  <c r="W176" i="36"/>
  <c r="X176" i="36" s="1"/>
  <c r="S165" i="23"/>
  <c r="T165" i="23" s="1"/>
  <c r="S174" i="19"/>
  <c r="T174" i="19" s="1"/>
  <c r="W169" i="20"/>
  <c r="X169" i="20" s="1"/>
  <c r="N105" i="30"/>
  <c r="N106" i="27"/>
  <c r="S169" i="27"/>
  <c r="T169" i="27" s="1"/>
  <c r="N117" i="31"/>
  <c r="N107" i="34"/>
  <c r="W163" i="20"/>
  <c r="X163" i="20" s="1"/>
  <c r="N121" i="21"/>
  <c r="AA165" i="22"/>
  <c r="AB165" i="22" s="1"/>
  <c r="AA172" i="22"/>
  <c r="AB172" i="22" s="1"/>
  <c r="N103" i="24"/>
  <c r="W168" i="25"/>
  <c r="X168" i="25" s="1"/>
  <c r="N112" i="26"/>
  <c r="S172" i="26"/>
  <c r="T172" i="26" s="1"/>
  <c r="W169" i="27"/>
  <c r="X169" i="27" s="1"/>
  <c r="N109" i="31"/>
  <c r="N109" i="36"/>
  <c r="N120" i="36"/>
  <c r="N126" i="36"/>
  <c r="N110" i="19"/>
  <c r="N113" i="34"/>
  <c r="O172" i="27"/>
  <c r="P172" i="27" s="1"/>
  <c r="O166" i="27"/>
  <c r="P166" i="27" s="1"/>
  <c r="N126" i="20"/>
  <c r="AA169" i="20"/>
  <c r="AB169" i="20" s="1"/>
  <c r="AA168" i="25"/>
  <c r="AB168" i="25" s="1"/>
  <c r="N126" i="26"/>
  <c r="W172" i="26"/>
  <c r="X172" i="26" s="1"/>
  <c r="N123" i="27"/>
  <c r="N114" i="29"/>
  <c r="W167" i="22"/>
  <c r="X167" i="22" s="1"/>
  <c r="AA174" i="30"/>
  <c r="AB174" i="30" s="1"/>
  <c r="N110" i="35"/>
  <c r="S163" i="27"/>
  <c r="T163" i="27" s="1"/>
  <c r="O168" i="22"/>
  <c r="P168" i="22" s="1"/>
  <c r="N104" i="27"/>
  <c r="S173" i="19"/>
  <c r="T173" i="19" s="1"/>
  <c r="AA172" i="27"/>
  <c r="AB172" i="27" s="1"/>
  <c r="S163" i="20"/>
  <c r="T163" i="20" s="1"/>
  <c r="N109" i="22"/>
  <c r="N115" i="23"/>
  <c r="N109" i="32"/>
  <c r="N105" i="21"/>
  <c r="N116" i="21"/>
  <c r="O173" i="24"/>
  <c r="P173" i="24" s="1"/>
  <c r="N105" i="25"/>
  <c r="N109" i="27"/>
  <c r="S162" i="27"/>
  <c r="T162" i="27" s="1"/>
  <c r="S170" i="27"/>
  <c r="T170" i="27" s="1"/>
  <c r="N102" i="28"/>
  <c r="O177" i="34"/>
  <c r="P177" i="34" s="1"/>
  <c r="N104" i="36"/>
  <c r="S164" i="19"/>
  <c r="T164" i="19" s="1"/>
  <c r="W164" i="19"/>
  <c r="X164" i="19" s="1"/>
  <c r="O164" i="19"/>
  <c r="P164" i="19" s="1"/>
  <c r="AA179" i="20"/>
  <c r="AB179" i="20" s="1"/>
  <c r="S179" i="20"/>
  <c r="T179" i="20" s="1"/>
  <c r="N112" i="21"/>
  <c r="W179" i="20"/>
  <c r="X179" i="20" s="1"/>
  <c r="O162" i="21"/>
  <c r="P162" i="21" s="1"/>
  <c r="W167" i="23"/>
  <c r="X167" i="23" s="1"/>
  <c r="O169" i="24"/>
  <c r="P169" i="24" s="1"/>
  <c r="W169" i="24"/>
  <c r="X169" i="24" s="1"/>
  <c r="O170" i="24"/>
  <c r="P170" i="24" s="1"/>
  <c r="AA170" i="24"/>
  <c r="AB170" i="24" s="1"/>
  <c r="W170" i="24"/>
  <c r="X170" i="24" s="1"/>
  <c r="S170" i="24"/>
  <c r="T170" i="24" s="1"/>
  <c r="N106" i="26"/>
  <c r="N120" i="26"/>
  <c r="S175" i="37"/>
  <c r="T175" i="37" s="1"/>
  <c r="W165" i="20"/>
  <c r="X165" i="20" s="1"/>
  <c r="AA165" i="20"/>
  <c r="AB165" i="20" s="1"/>
  <c r="AA166" i="22"/>
  <c r="AB166" i="22" s="1"/>
  <c r="O166" i="22"/>
  <c r="P166" i="22" s="1"/>
  <c r="AA171" i="24"/>
  <c r="AB171" i="24" s="1"/>
  <c r="S171" i="24"/>
  <c r="T171" i="24" s="1"/>
  <c r="N111" i="26"/>
  <c r="AA162" i="26"/>
  <c r="AB162" i="26" s="1"/>
  <c r="W162" i="26"/>
  <c r="X162" i="26" s="1"/>
  <c r="S162" i="26"/>
  <c r="T162" i="26" s="1"/>
  <c r="AA164" i="19"/>
  <c r="AB164" i="19" s="1"/>
  <c r="N116" i="22"/>
  <c r="N105" i="22"/>
  <c r="N108" i="23"/>
  <c r="O169" i="25"/>
  <c r="P169" i="25" s="1"/>
  <c r="S169" i="25"/>
  <c r="T169" i="25" s="1"/>
  <c r="N105" i="28"/>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N110" i="24"/>
  <c r="S169" i="23"/>
  <c r="T169" i="23" s="1"/>
  <c r="N106" i="31"/>
  <c r="N122" i="31"/>
  <c r="AA183" i="34"/>
  <c r="AB183" i="34" s="1"/>
  <c r="N117" i="35"/>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N112" i="31"/>
  <c r="N123" i="31"/>
  <c r="N125" i="32"/>
  <c r="N106" i="35"/>
  <c r="N120" i="35"/>
  <c r="S181" i="36"/>
  <c r="T181" i="36" s="1"/>
  <c r="N120" i="25"/>
  <c r="S175" i="19"/>
  <c r="T175" i="19" s="1"/>
  <c r="N116" i="19"/>
  <c r="S173" i="20"/>
  <c r="T173" i="20" s="1"/>
  <c r="AA163" i="21"/>
  <c r="AB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AA173" i="28"/>
  <c r="AB173" i="28" s="1"/>
  <c r="N106" i="29"/>
  <c r="N122" i="30"/>
  <c r="N120" i="31"/>
  <c r="W185" i="34"/>
  <c r="X185" i="34" s="1"/>
  <c r="N125" i="35"/>
  <c r="AA162" i="20"/>
  <c r="AB162" i="20" s="1"/>
  <c r="S169" i="22"/>
  <c r="T169" i="22" s="1"/>
  <c r="AA174" i="22"/>
  <c r="AB174" i="22" s="1"/>
  <c r="S185" i="22"/>
  <c r="T185" i="22" s="1"/>
  <c r="AA167" i="24"/>
  <c r="AB167" i="24" s="1"/>
  <c r="W165" i="25"/>
  <c r="X165" i="25" s="1"/>
  <c r="AA165" i="25"/>
  <c r="AB165" i="25" s="1"/>
  <c r="AA172" i="26"/>
  <c r="AB172" i="26" s="1"/>
  <c r="N102" i="27"/>
  <c r="N108" i="27"/>
  <c r="N108" i="30"/>
  <c r="N111" i="30"/>
  <c r="S169" i="30"/>
  <c r="T169" i="30" s="1"/>
  <c r="O175" i="30"/>
  <c r="P175" i="30" s="1"/>
  <c r="W163" i="31"/>
  <c r="X163" i="31" s="1"/>
  <c r="N108" i="34"/>
  <c r="N102" i="36"/>
  <c r="N105" i="36"/>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N104" i="22"/>
  <c r="N104" i="24"/>
  <c r="N110" i="28"/>
  <c r="W167" i="28"/>
  <c r="X167" i="28" s="1"/>
  <c r="N109" i="29"/>
  <c r="O185" i="31"/>
  <c r="P185" i="31" s="1"/>
  <c r="AA185" i="31"/>
  <c r="AB185" i="31" s="1"/>
  <c r="N118" i="33"/>
  <c r="N102" i="37"/>
  <c r="S178" i="21"/>
  <c r="T178" i="21" s="1"/>
  <c r="N113" i="19"/>
  <c r="AA166" i="19"/>
  <c r="AB166" i="19" s="1"/>
  <c r="W162" i="22"/>
  <c r="X162" i="22" s="1"/>
  <c r="S162" i="22"/>
  <c r="T162" i="22" s="1"/>
  <c r="O162" i="22"/>
  <c r="P162" i="22" s="1"/>
  <c r="W163" i="23"/>
  <c r="X163" i="23" s="1"/>
  <c r="AA169" i="23"/>
  <c r="AB169" i="23" s="1"/>
  <c r="S172" i="24"/>
  <c r="T172" i="24"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N106" i="32"/>
  <c r="O169" i="34"/>
  <c r="P169" i="34" s="1"/>
  <c r="W169" i="34"/>
  <c r="X169" i="34" s="1"/>
  <c r="N104" i="19"/>
  <c r="N112" i="19"/>
  <c r="S162" i="19"/>
  <c r="T162" i="19" s="1"/>
  <c r="O176" i="22"/>
  <c r="P176" i="22" s="1"/>
  <c r="W168" i="24"/>
  <c r="X168" i="24" s="1"/>
  <c r="N108" i="25"/>
  <c r="N119" i="25"/>
  <c r="AA167" i="26"/>
  <c r="AB167" i="26" s="1"/>
  <c r="N119" i="27"/>
  <c r="N106" i="30"/>
  <c r="N106" i="34"/>
  <c r="N111" i="34"/>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N112" i="30"/>
  <c r="N115" i="33"/>
  <c r="N126" i="33"/>
  <c r="AA162" i="34"/>
  <c r="AB162" i="34" s="1"/>
  <c r="O162" i="34"/>
  <c r="P162" i="34" s="1"/>
  <c r="N112" i="29"/>
  <c r="N125" i="29"/>
  <c r="N109" i="30"/>
  <c r="N123" i="30"/>
  <c r="N113" i="33"/>
  <c r="N116" i="33"/>
  <c r="N123" i="34"/>
  <c r="N111" i="37"/>
  <c r="N118" i="19"/>
  <c r="N103" i="21"/>
  <c r="N111" i="21"/>
  <c r="N117" i="22"/>
  <c r="N120" i="23"/>
  <c r="N116" i="25"/>
  <c r="N124" i="25"/>
  <c r="N118" i="30"/>
  <c r="AA171" i="30"/>
  <c r="AB171" i="30" s="1"/>
  <c r="N107" i="31"/>
  <c r="N104" i="32"/>
  <c r="N108" i="33"/>
  <c r="N109" i="34"/>
  <c r="N118" i="35"/>
  <c r="N106" i="36"/>
  <c r="N123" i="36"/>
  <c r="S162" i="36"/>
  <c r="T162" i="36" s="1"/>
  <c r="N115" i="19"/>
  <c r="N104" i="20"/>
  <c r="N106" i="21"/>
  <c r="N111" i="22"/>
  <c r="N102" i="23"/>
  <c r="N113" i="25"/>
  <c r="N104" i="26"/>
  <c r="N110" i="26"/>
  <c r="N118" i="26"/>
  <c r="AA178" i="26"/>
  <c r="AB178" i="26" s="1"/>
  <c r="S178" i="26"/>
  <c r="T178" i="26" s="1"/>
  <c r="O178" i="26"/>
  <c r="P178" i="26" s="1"/>
  <c r="N112" i="27"/>
  <c r="N126" i="27"/>
  <c r="N110" i="30"/>
  <c r="N124" i="32"/>
  <c r="N111" i="33"/>
  <c r="N104" i="34"/>
  <c r="N115" i="36"/>
  <c r="N109" i="37"/>
  <c r="W171" i="19"/>
  <c r="X171" i="19" s="1"/>
  <c r="N105" i="20"/>
  <c r="O171" i="20"/>
  <c r="P171" i="20" s="1"/>
  <c r="W177" i="20"/>
  <c r="X177" i="20" s="1"/>
  <c r="N104" i="23"/>
  <c r="O174" i="23"/>
  <c r="P174" i="23" s="1"/>
  <c r="O162" i="24"/>
  <c r="N114" i="25"/>
  <c r="N107" i="26"/>
  <c r="W170" i="26"/>
  <c r="X170" i="26" s="1"/>
  <c r="N115" i="27"/>
  <c r="N104" i="29"/>
  <c r="N110" i="29"/>
  <c r="N126" i="29"/>
  <c r="N107" i="30"/>
  <c r="N124" i="30"/>
  <c r="N119" i="31"/>
  <c r="N102" i="32"/>
  <c r="N114" i="33"/>
  <c r="N110" i="34"/>
  <c r="N121" i="34"/>
  <c r="N107" i="35"/>
  <c r="N116" i="35"/>
  <c r="N106" i="37"/>
  <c r="N125" i="37"/>
  <c r="AA171" i="19"/>
  <c r="AB171" i="19" s="1"/>
  <c r="N110" i="20"/>
  <c r="S171" i="20"/>
  <c r="T171" i="20" s="1"/>
  <c r="O162" i="23"/>
  <c r="P162" i="23" s="1"/>
  <c r="W174" i="23"/>
  <c r="X174" i="23" s="1"/>
  <c r="N112" i="24"/>
  <c r="N111" i="25"/>
  <c r="W167" i="25"/>
  <c r="X167" i="25" s="1"/>
  <c r="N102" i="26"/>
  <c r="AA170" i="26"/>
  <c r="AB170" i="26" s="1"/>
  <c r="W178" i="26"/>
  <c r="X178" i="26" s="1"/>
  <c r="N107" i="27"/>
  <c r="N120" i="27"/>
  <c r="AA169" i="27"/>
  <c r="AB169" i="27" s="1"/>
  <c r="N102" i="29"/>
  <c r="N113" i="29"/>
  <c r="N121" i="29"/>
  <c r="N103" i="31"/>
  <c r="N105" i="31"/>
  <c r="N107" i="32"/>
  <c r="N102" i="35"/>
  <c r="N119" i="35"/>
  <c r="N124" i="35"/>
  <c r="N112" i="37"/>
  <c r="N126" i="37"/>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63" i="29"/>
  <c r="P163" i="29" s="1"/>
  <c r="N119" i="30"/>
  <c r="N121" i="30"/>
  <c r="N118" i="31"/>
  <c r="N106" i="33"/>
  <c r="N112" i="33"/>
  <c r="N123" i="33"/>
  <c r="N113" i="35"/>
  <c r="N123" i="35"/>
  <c r="N117" i="36"/>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M30" i="35"/>
  <c r="S30" i="35" s="1"/>
  <c r="T30" i="35" s="1"/>
  <c r="M121" i="30"/>
  <c r="M104" i="3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AA178" i="21"/>
  <c r="AB178" i="21" s="1"/>
  <c r="N117" i="21"/>
  <c r="N120" i="21"/>
  <c r="N125" i="21"/>
  <c r="N119" i="2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O171" i="21"/>
  <c r="P171" i="21" s="1"/>
  <c r="S171" i="21"/>
  <c r="T171" i="21" s="1"/>
  <c r="W183" i="21"/>
  <c r="X183"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L235" i="29"/>
  <c r="O17" i="8" s="1"/>
  <c r="S173" i="29"/>
  <c r="T173" i="29" s="1"/>
  <c r="N235" i="29"/>
  <c r="W17" i="8" s="1"/>
  <c r="W174" i="29"/>
  <c r="X174" i="29" s="1"/>
  <c r="O176" i="29"/>
  <c r="P176" i="29" s="1"/>
  <c r="S185" i="29"/>
  <c r="T185" i="29" s="1"/>
  <c r="O173" i="29"/>
  <c r="P173" i="29" s="1"/>
  <c r="M235" i="29"/>
  <c r="S17" i="8" s="1"/>
  <c r="AA183" i="29"/>
  <c r="AB183" i="29" s="1"/>
  <c r="W185" i="29"/>
  <c r="X185" i="29" s="1"/>
  <c r="S180" i="29"/>
  <c r="T180" i="29" s="1"/>
  <c r="AA185" i="29"/>
  <c r="AB185" i="29" s="1"/>
  <c r="O177" i="30"/>
  <c r="P177" i="30" s="1"/>
  <c r="O174" i="30"/>
  <c r="P174" i="30" s="1"/>
  <c r="W170" i="30"/>
  <c r="X170" i="30" s="1"/>
  <c r="S174" i="30"/>
  <c r="T174" i="30" s="1"/>
  <c r="AA181" i="30"/>
  <c r="AB181" i="30" s="1"/>
  <c r="O177" i="31"/>
  <c r="P177" i="31" s="1"/>
  <c r="AA174" i="31"/>
  <c r="AB174" i="31" s="1"/>
  <c r="O175" i="31"/>
  <c r="P175" i="31" s="1"/>
  <c r="W178" i="32"/>
  <c r="X178" i="32" s="1"/>
  <c r="O178" i="32"/>
  <c r="P178" i="32" s="1"/>
  <c r="AA178" i="32"/>
  <c r="AB178" i="32" s="1"/>
  <c r="S172" i="32"/>
  <c r="T172" i="32" s="1"/>
  <c r="W172" i="32"/>
  <c r="X172" i="32" s="1"/>
  <c r="W173" i="33"/>
  <c r="X173" i="33" s="1"/>
  <c r="S185" i="34"/>
  <c r="T185" i="34" s="1"/>
  <c r="O175" i="34"/>
  <c r="P175" i="34" s="1"/>
  <c r="AA181" i="34"/>
  <c r="AB181" i="34" s="1"/>
  <c r="W183" i="34"/>
  <c r="X183" i="34" s="1"/>
  <c r="O173" i="35"/>
  <c r="P173" i="35" s="1"/>
  <c r="O171" i="35"/>
  <c r="P171" i="35" s="1"/>
  <c r="S171" i="35"/>
  <c r="T171" i="35" s="1"/>
  <c r="S175" i="36"/>
  <c r="T175" i="36" s="1"/>
  <c r="AA181" i="36"/>
  <c r="AB181" i="36" s="1"/>
  <c r="O176" i="36"/>
  <c r="P176" i="36" s="1"/>
  <c r="O183" i="36"/>
  <c r="P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O33" i="23" s="1"/>
  <c r="P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F21" i="27"/>
  <c r="I21" i="27" s="1"/>
  <c r="N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AA102" i="29" s="1"/>
  <c r="M74" i="37"/>
  <c r="W74" i="37" s="1"/>
  <c r="X74" i="37" s="1"/>
  <c r="M17" i="29"/>
  <c r="AA17" i="29" s="1"/>
  <c r="AB17" i="29" s="1"/>
  <c r="M29" i="29"/>
  <c r="AA29" i="29" s="1"/>
  <c r="AB29" i="29"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3" i="37"/>
  <c r="T173" i="37" s="1"/>
  <c r="O170" i="37"/>
  <c r="P170" i="37" s="1"/>
  <c r="W182" i="37"/>
  <c r="X182" i="37" s="1"/>
  <c r="F36" i="37"/>
  <c r="I36" i="37" s="1"/>
  <c r="N36" i="37" s="1"/>
  <c r="W175" i="37"/>
  <c r="X175" i="37" s="1"/>
  <c r="F35" i="37"/>
  <c r="I35" i="37" s="1"/>
  <c r="N35" i="37" s="1"/>
  <c r="S179" i="37"/>
  <c r="T179" i="37" s="1"/>
  <c r="M18" i="36"/>
  <c r="O18" i="36" s="1"/>
  <c r="P18" i="36" s="1"/>
  <c r="M26" i="36"/>
  <c r="M66" i="36"/>
  <c r="M81" i="36"/>
  <c r="M84" i="36"/>
  <c r="O84" i="36" s="1"/>
  <c r="P84" i="36" s="1"/>
  <c r="M103" i="36"/>
  <c r="M109" i="36"/>
  <c r="W169" i="36"/>
  <c r="X169"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M152" i="36"/>
  <c r="M136" i="36"/>
  <c r="M150" i="36"/>
  <c r="M134" i="36"/>
  <c r="M118" i="36"/>
  <c r="M102" i="36"/>
  <c r="M32" i="36"/>
  <c r="M146" i="36"/>
  <c r="M122" i="36"/>
  <c r="M106" i="36"/>
  <c r="M34" i="36"/>
  <c r="J15" i="36"/>
  <c r="J23" i="36"/>
  <c r="M30" i="36"/>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W180" i="36"/>
  <c r="X180" i="36" s="1"/>
  <c r="M13" i="36"/>
  <c r="M21" i="36"/>
  <c r="N97" i="36"/>
  <c r="L223" i="36" s="1"/>
  <c r="F24" i="8" s="1"/>
  <c r="M124" i="36"/>
  <c r="M141" i="36"/>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77" i="36"/>
  <c r="P177" i="36" s="1"/>
  <c r="O186" i="36"/>
  <c r="P186" i="36" s="1"/>
  <c r="F36" i="36"/>
  <c r="I36" i="36" s="1"/>
  <c r="N36" i="36" s="1"/>
  <c r="O163" i="36"/>
  <c r="P163" i="36" s="1"/>
  <c r="W175" i="36"/>
  <c r="X175" i="36" s="1"/>
  <c r="S177" i="36"/>
  <c r="T177" i="36" s="1"/>
  <c r="S186" i="36"/>
  <c r="T186" i="36" s="1"/>
  <c r="F35" i="36"/>
  <c r="I35" i="36" s="1"/>
  <c r="N35" i="36" s="1"/>
  <c r="S163" i="36"/>
  <c r="T163" i="36" s="1"/>
  <c r="W177" i="36"/>
  <c r="X177" i="36" s="1"/>
  <c r="O181" i="36"/>
  <c r="P181" i="36" s="1"/>
  <c r="W186" i="36"/>
  <c r="X186" i="36" s="1"/>
  <c r="J16" i="35"/>
  <c r="M118" i="35"/>
  <c r="M120" i="35"/>
  <c r="M125" i="35"/>
  <c r="M153" i="35"/>
  <c r="M137" i="35"/>
  <c r="M123" i="35"/>
  <c r="M107" i="35"/>
  <c r="M95" i="35"/>
  <c r="O95" i="35" s="1"/>
  <c r="P95" i="35" s="1"/>
  <c r="M87" i="35"/>
  <c r="O87" i="35" s="1"/>
  <c r="P87" i="35" s="1"/>
  <c r="M79" i="35"/>
  <c r="M64" i="35"/>
  <c r="M56" i="35"/>
  <c r="M48" i="35"/>
  <c r="O48" i="35" s="1"/>
  <c r="P48" i="35" s="1"/>
  <c r="M144" i="35"/>
  <c r="M124" i="35"/>
  <c r="M142" i="35"/>
  <c r="M126" i="35"/>
  <c r="M110" i="35"/>
  <c r="M36" i="35"/>
  <c r="M28" i="35"/>
  <c r="M20" i="35"/>
  <c r="M156" i="35"/>
  <c r="M140" i="35"/>
  <c r="M112" i="35"/>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M15" i="35"/>
  <c r="J20" i="35"/>
  <c r="M103" i="35"/>
  <c r="N21" i="34"/>
  <c r="F13" i="35"/>
  <c r="I13" i="35" s="1"/>
  <c r="N13" i="35" s="1"/>
  <c r="J14" i="35"/>
  <c r="J24" i="35"/>
  <c r="J29" i="35"/>
  <c r="J33" i="35"/>
  <c r="M59" i="35"/>
  <c r="O59" i="35" s="1"/>
  <c r="P59" i="35" s="1"/>
  <c r="M74" i="35"/>
  <c r="O74" i="35" s="1"/>
  <c r="P74" i="35" s="1"/>
  <c r="M92" i="35"/>
  <c r="M94" i="35"/>
  <c r="M14" i="35"/>
  <c r="M24" i="35"/>
  <c r="M33" i="35"/>
  <c r="M50" i="35"/>
  <c r="O50" i="35" s="1"/>
  <c r="P50" i="35" s="1"/>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M17" i="35"/>
  <c r="M22" i="35"/>
  <c r="M31" i="35"/>
  <c r="M82" i="35"/>
  <c r="O82" i="35" s="1"/>
  <c r="P82" i="35" s="1"/>
  <c r="M109" i="35"/>
  <c r="M146" i="35"/>
  <c r="M26" i="35"/>
  <c r="M35" i="35"/>
  <c r="M58" i="35"/>
  <c r="M73" i="35"/>
  <c r="M104" i="35"/>
  <c r="S173" i="35"/>
  <c r="T173" i="35" s="1"/>
  <c r="W173" i="35"/>
  <c r="X173" i="35" s="1"/>
  <c r="O177" i="35"/>
  <c r="P177" i="35" s="1"/>
  <c r="O179" i="35"/>
  <c r="P179" i="35" s="1"/>
  <c r="N13" i="34"/>
  <c r="F15" i="34"/>
  <c r="I15" i="34" s="1"/>
  <c r="N15" i="34" s="1"/>
  <c r="F23" i="34"/>
  <c r="I23" i="34" s="1"/>
  <c r="N23" i="34" s="1"/>
  <c r="M36" i="34"/>
  <c r="M16" i="34"/>
  <c r="M24" i="34"/>
  <c r="M42" i="34"/>
  <c r="M103" i="34"/>
  <c r="M120" i="34"/>
  <c r="M153" i="34"/>
  <c r="M137" i="34"/>
  <c r="M123" i="34"/>
  <c r="M107" i="34"/>
  <c r="M95" i="34"/>
  <c r="M87" i="34"/>
  <c r="M79" i="34"/>
  <c r="M64" i="34"/>
  <c r="M56" i="34"/>
  <c r="M48" i="34"/>
  <c r="O48" i="34" s="1"/>
  <c r="P48" i="34" s="1"/>
  <c r="M144" i="34"/>
  <c r="M124" i="34"/>
  <c r="M108" i="34"/>
  <c r="M151" i="34"/>
  <c r="M135" i="34"/>
  <c r="M125" i="34"/>
  <c r="M109" i="34"/>
  <c r="M90" i="34"/>
  <c r="O90" i="34" s="1"/>
  <c r="P90" i="34" s="1"/>
  <c r="M82" i="34"/>
  <c r="O82" i="34" s="1"/>
  <c r="P82" i="34" s="1"/>
  <c r="M74" i="34"/>
  <c r="O74" i="34" s="1"/>
  <c r="P74" i="34" s="1"/>
  <c r="M59" i="34"/>
  <c r="O59" i="34" s="1"/>
  <c r="P59" i="34" s="1"/>
  <c r="M51" i="34"/>
  <c r="M43" i="34"/>
  <c r="O43" i="34" s="1"/>
  <c r="P43" i="34" s="1"/>
  <c r="M142" i="34"/>
  <c r="M126" i="34"/>
  <c r="M110" i="34"/>
  <c r="M149" i="34"/>
  <c r="M133" i="34"/>
  <c r="M111" i="34"/>
  <c r="M93" i="34"/>
  <c r="O93" i="34" s="1"/>
  <c r="P93" i="34" s="1"/>
  <c r="M85" i="34"/>
  <c r="O85" i="34" s="1"/>
  <c r="P85" i="34" s="1"/>
  <c r="M77" i="34"/>
  <c r="M156" i="34"/>
  <c r="M140" i="34"/>
  <c r="M112" i="34"/>
  <c r="M147" i="34"/>
  <c r="M113" i="34"/>
  <c r="M96" i="34"/>
  <c r="M88" i="34"/>
  <c r="O88" i="34" s="1"/>
  <c r="P88" i="34" s="1"/>
  <c r="M80" i="34"/>
  <c r="O80" i="34" s="1"/>
  <c r="P80" i="34" s="1"/>
  <c r="M72" i="34"/>
  <c r="O72" i="34" s="1"/>
  <c r="P72" i="34" s="1"/>
  <c r="M65" i="34"/>
  <c r="O65" i="34" s="1"/>
  <c r="P65" i="34" s="1"/>
  <c r="M57" i="34"/>
  <c r="M49" i="34"/>
  <c r="M154" i="34"/>
  <c r="M138" i="34"/>
  <c r="M114" i="34"/>
  <c r="M145" i="34"/>
  <c r="M115" i="34"/>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M28" i="34"/>
  <c r="O28" i="34" s="1"/>
  <c r="P28" i="34" s="1"/>
  <c r="M52" i="34"/>
  <c r="O52" i="34" s="1"/>
  <c r="P52" i="34" s="1"/>
  <c r="M84" i="34"/>
  <c r="N102" i="34"/>
  <c r="M139" i="34"/>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AA169" i="34"/>
  <c r="AB169" i="34" s="1"/>
  <c r="W171" i="34"/>
  <c r="X171" i="34" s="1"/>
  <c r="AA185" i="34"/>
  <c r="AB185" i="34" s="1"/>
  <c r="O163" i="34"/>
  <c r="W175" i="34"/>
  <c r="X175" i="34" s="1"/>
  <c r="S177" i="34"/>
  <c r="T177" i="34" s="1"/>
  <c r="O179" i="34"/>
  <c r="P179" i="34" s="1"/>
  <c r="S163" i="34"/>
  <c r="T163" i="34" s="1"/>
  <c r="O165" i="34"/>
  <c r="P165" i="34" s="1"/>
  <c r="W177" i="34"/>
  <c r="X177" i="34" s="1"/>
  <c r="S179" i="34"/>
  <c r="T179" i="34" s="1"/>
  <c r="O181" i="34"/>
  <c r="P181" i="34" s="1"/>
  <c r="W163" i="34"/>
  <c r="X163" i="34" s="1"/>
  <c r="S165" i="34"/>
  <c r="T165" i="34" s="1"/>
  <c r="W179" i="34"/>
  <c r="X179" i="34" s="1"/>
  <c r="S181" i="34"/>
  <c r="T181" i="34" s="1"/>
  <c r="O183" i="34"/>
  <c r="P183" i="34" s="1"/>
  <c r="M19" i="33"/>
  <c r="O19" i="33" s="1"/>
  <c r="P19" i="33" s="1"/>
  <c r="M27" i="33"/>
  <c r="N67" i="33"/>
  <c r="L222" i="33" s="1"/>
  <c r="N120" i="33"/>
  <c r="M139" i="33"/>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M106" i="33"/>
  <c r="M34" i="33"/>
  <c r="M83" i="33"/>
  <c r="M105" i="33"/>
  <c r="M15" i="33"/>
  <c r="M23" i="33"/>
  <c r="M35" i="33"/>
  <c r="J14" i="33"/>
  <c r="J22" i="33"/>
  <c r="M121" i="33"/>
  <c r="M155" i="33"/>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M12" i="33"/>
  <c r="M20" i="33"/>
  <c r="M28" i="33"/>
  <c r="M76" i="33"/>
  <c r="O76" i="33" s="1"/>
  <c r="P76" i="33" s="1"/>
  <c r="W174" i="33"/>
  <c r="X174" i="33" s="1"/>
  <c r="O178" i="33"/>
  <c r="P178" i="33" s="1"/>
  <c r="W176" i="33"/>
  <c r="X176" i="33" s="1"/>
  <c r="S178" i="33"/>
  <c r="T178" i="33" s="1"/>
  <c r="N97" i="33"/>
  <c r="L223" i="33" s="1"/>
  <c r="F21" i="8" s="1"/>
  <c r="AA167" i="33"/>
  <c r="AB167" i="33" s="1"/>
  <c r="O173" i="33"/>
  <c r="P173" i="33" s="1"/>
  <c r="W178" i="33"/>
  <c r="X178" i="33" s="1"/>
  <c r="W166" i="33"/>
  <c r="X166" i="33" s="1"/>
  <c r="O170" i="33"/>
  <c r="P170" i="33" s="1"/>
  <c r="O163" i="33"/>
  <c r="P163" i="33" s="1"/>
  <c r="W175" i="33"/>
  <c r="X175" i="33" s="1"/>
  <c r="S170" i="33"/>
  <c r="T170" i="33" s="1"/>
  <c r="S163" i="33"/>
  <c r="T163" i="33" s="1"/>
  <c r="O181" i="33"/>
  <c r="P181" i="33" s="1"/>
  <c r="W170" i="33"/>
  <c r="X170" i="33" s="1"/>
  <c r="W163" i="33"/>
  <c r="X163" i="33" s="1"/>
  <c r="O167" i="33"/>
  <c r="P167"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M18" i="32"/>
  <c r="M26" i="32"/>
  <c r="F16" i="32"/>
  <c r="I16" i="32" s="1"/>
  <c r="N16" i="32" s="1"/>
  <c r="J17" i="32"/>
  <c r="F24" i="32"/>
  <c r="I24" i="32" s="1"/>
  <c r="N24" i="32" s="1"/>
  <c r="J25" i="32"/>
  <c r="F32" i="32"/>
  <c r="I32" i="32" s="1"/>
  <c r="N32" i="32" s="1"/>
  <c r="J33" i="32"/>
  <c r="J36" i="32"/>
  <c r="AA164" i="32"/>
  <c r="AB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82" i="32"/>
  <c r="P182" i="32" s="1"/>
  <c r="W171" i="32"/>
  <c r="X171" i="32" s="1"/>
  <c r="O175" i="32"/>
  <c r="P175" i="32" s="1"/>
  <c r="AA185" i="32"/>
  <c r="AB185" i="32" s="1"/>
  <c r="S182" i="32"/>
  <c r="T182" i="32" s="1"/>
  <c r="S175" i="32"/>
  <c r="T175" i="32" s="1"/>
  <c r="W182" i="32"/>
  <c r="X182" i="32" s="1"/>
  <c r="O163" i="32"/>
  <c r="W175" i="32"/>
  <c r="X175" i="32" s="1"/>
  <c r="S163" i="32"/>
  <c r="T163" i="32" s="1"/>
  <c r="O181" i="32"/>
  <c r="P181" i="32" s="1"/>
  <c r="W163" i="32"/>
  <c r="X163" i="32" s="1"/>
  <c r="S181" i="32"/>
  <c r="T181"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M15" i="31"/>
  <c r="M23" i="31"/>
  <c r="M44" i="31"/>
  <c r="O44" i="31" s="1"/>
  <c r="P44" i="31" s="1"/>
  <c r="M86" i="31"/>
  <c r="M108" i="31"/>
  <c r="P162" i="31"/>
  <c r="F13" i="31"/>
  <c r="I13" i="31" s="1"/>
  <c r="N13" i="31" s="1"/>
  <c r="J14" i="31"/>
  <c r="F21" i="31"/>
  <c r="I21" i="31" s="1"/>
  <c r="N21" i="31" s="1"/>
  <c r="J22" i="31"/>
  <c r="M42" i="31"/>
  <c r="O42" i="31" s="1"/>
  <c r="M84" i="31"/>
  <c r="M143" i="31"/>
  <c r="M155" i="3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O184" i="31"/>
  <c r="P184" i="31" s="1"/>
  <c r="S175" i="31"/>
  <c r="T175" i="31" s="1"/>
  <c r="O170" i="31"/>
  <c r="P170" i="31" s="1"/>
  <c r="S184" i="31"/>
  <c r="T184" i="31" s="1"/>
  <c r="O186" i="31"/>
  <c r="P186" i="31" s="1"/>
  <c r="F36" i="31"/>
  <c r="I36" i="31" s="1"/>
  <c r="N36" i="31" s="1"/>
  <c r="O163" i="31"/>
  <c r="P163" i="31" s="1"/>
  <c r="W175" i="31"/>
  <c r="X175" i="31" s="1"/>
  <c r="S177" i="31"/>
  <c r="T177" i="31" s="1"/>
  <c r="S170" i="31"/>
  <c r="T170" i="31" s="1"/>
  <c r="W184" i="31"/>
  <c r="X184" i="31" s="1"/>
  <c r="S186" i="31"/>
  <c r="T186" i="31" s="1"/>
  <c r="F35" i="31"/>
  <c r="I35" i="31" s="1"/>
  <c r="N35" i="31" s="1"/>
  <c r="J36" i="31"/>
  <c r="S163" i="31"/>
  <c r="T163" i="31" s="1"/>
  <c r="O165" i="31"/>
  <c r="P165" i="31" s="1"/>
  <c r="W177" i="31"/>
  <c r="X177" i="31" s="1"/>
  <c r="W170" i="31"/>
  <c r="X170" i="31" s="1"/>
  <c r="W186" i="31"/>
  <c r="X186" i="31" s="1"/>
  <c r="N13" i="30"/>
  <c r="N21" i="30"/>
  <c r="N26" i="29"/>
  <c r="M15" i="30"/>
  <c r="M23" i="30"/>
  <c r="N114" i="30"/>
  <c r="N117" i="30"/>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AA173" i="30"/>
  <c r="AB173" i="30" s="1"/>
  <c r="W173" i="30"/>
  <c r="X173" i="30" s="1"/>
  <c r="S173" i="30"/>
  <c r="T173" i="30" s="1"/>
  <c r="O173" i="30"/>
  <c r="P173" i="30" s="1"/>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M110" i="30"/>
  <c r="M149" i="30"/>
  <c r="M133" i="30"/>
  <c r="M111" i="30"/>
  <c r="M93" i="30"/>
  <c r="O93" i="30" s="1"/>
  <c r="P93" i="30" s="1"/>
  <c r="M85" i="30"/>
  <c r="O85" i="30" s="1"/>
  <c r="P85" i="30" s="1"/>
  <c r="M77" i="30"/>
  <c r="M62" i="30"/>
  <c r="O62" i="30" s="1"/>
  <c r="P62" i="30" s="1"/>
  <c r="M54" i="30"/>
  <c r="O54" i="30" s="1"/>
  <c r="P54" i="30" s="1"/>
  <c r="M46" i="30"/>
  <c r="M156" i="30"/>
  <c r="M140" i="30"/>
  <c r="M112" i="30"/>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M141" i="30"/>
  <c r="M119" i="30"/>
  <c r="M103" i="30"/>
  <c r="M89" i="30"/>
  <c r="M81" i="30"/>
  <c r="M73" i="30"/>
  <c r="M66" i="30"/>
  <c r="M58" i="30"/>
  <c r="M50" i="30"/>
  <c r="M146" i="30"/>
  <c r="M122" i="30"/>
  <c r="M106" i="30"/>
  <c r="M30" i="30"/>
  <c r="M44" i="30"/>
  <c r="O44" i="30" s="1"/>
  <c r="P44" i="30" s="1"/>
  <c r="N103" i="30"/>
  <c r="M105" i="30"/>
  <c r="M139" i="30"/>
  <c r="N97" i="30"/>
  <c r="L223" i="30" s="1"/>
  <c r="F18" i="8" s="1"/>
  <c r="O166" i="30"/>
  <c r="P166" i="30" s="1"/>
  <c r="AA176" i="30"/>
  <c r="AB176" i="30" s="1"/>
  <c r="S166" i="30"/>
  <c r="T166" i="30" s="1"/>
  <c r="O168" i="30"/>
  <c r="P168" i="30" s="1"/>
  <c r="O184" i="30"/>
  <c r="P184" i="30" s="1"/>
  <c r="W166" i="30"/>
  <c r="X166" i="30" s="1"/>
  <c r="S168" i="30"/>
  <c r="T168" i="30" s="1"/>
  <c r="O170" i="30"/>
  <c r="P170" i="30" s="1"/>
  <c r="S184" i="30"/>
  <c r="T184" i="30" s="1"/>
  <c r="O186" i="30"/>
  <c r="P186" i="30" s="1"/>
  <c r="F36" i="30"/>
  <c r="I36" i="30" s="1"/>
  <c r="N36" i="30" s="1"/>
  <c r="S177" i="30"/>
  <c r="T177" i="30" s="1"/>
  <c r="W168" i="30"/>
  <c r="X168" i="30" s="1"/>
  <c r="S170" i="30"/>
  <c r="T170" i="30" s="1"/>
  <c r="W184" i="30"/>
  <c r="X184" i="30" s="1"/>
  <c r="S186" i="30"/>
  <c r="T186" i="30" s="1"/>
  <c r="F35" i="30"/>
  <c r="I35" i="30" s="1"/>
  <c r="N35" i="30" s="1"/>
  <c r="J36" i="30"/>
  <c r="W177" i="30"/>
  <c r="X177" i="30" s="1"/>
  <c r="O181" i="30"/>
  <c r="P181" i="30" s="1"/>
  <c r="W186" i="30"/>
  <c r="X186" i="30" s="1"/>
  <c r="J35" i="30"/>
  <c r="W179" i="30"/>
  <c r="X179" i="30" s="1"/>
  <c r="S181" i="30"/>
  <c r="T181"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AA171" i="29"/>
  <c r="AB171" i="29" s="1"/>
  <c r="W171" i="29"/>
  <c r="X171" i="29" s="1"/>
  <c r="F15" i="29"/>
  <c r="I15" i="29" s="1"/>
  <c r="N15" i="29" s="1"/>
  <c r="J16" i="29"/>
  <c r="F23" i="29"/>
  <c r="I23" i="29" s="1"/>
  <c r="N23" i="29" s="1"/>
  <c r="J24" i="29"/>
  <c r="F31" i="29"/>
  <c r="I31" i="29" s="1"/>
  <c r="N31" i="29" s="1"/>
  <c r="J32" i="29"/>
  <c r="M50" i="29"/>
  <c r="O50" i="29" s="1"/>
  <c r="P50" i="29" s="1"/>
  <c r="M62" i="29"/>
  <c r="O62" i="29" s="1"/>
  <c r="P62" i="29" s="1"/>
  <c r="M106" i="29"/>
  <c r="M77" i="29"/>
  <c r="M86" i="29"/>
  <c r="O86" i="29" s="1"/>
  <c r="P86" i="29" s="1"/>
  <c r="N97" i="29"/>
  <c r="L223" i="29" s="1"/>
  <c r="F17" i="8" s="1"/>
  <c r="M153" i="29"/>
  <c r="M137" i="29"/>
  <c r="M123" i="29"/>
  <c r="M107" i="29"/>
  <c r="M95" i="29"/>
  <c r="M87" i="29"/>
  <c r="M79" i="29"/>
  <c r="M64" i="29"/>
  <c r="M56" i="29"/>
  <c r="M48" i="29"/>
  <c r="O48" i="29" s="1"/>
  <c r="P48" i="29" s="1"/>
  <c r="M144" i="29"/>
  <c r="M124" i="29"/>
  <c r="M108" i="29"/>
  <c r="M151" i="29"/>
  <c r="M135" i="29"/>
  <c r="M125" i="29"/>
  <c r="M109" i="29"/>
  <c r="M90" i="29"/>
  <c r="M82" i="29"/>
  <c r="O82" i="29" s="1"/>
  <c r="P82" i="29" s="1"/>
  <c r="M74" i="29"/>
  <c r="O74" i="29" s="1"/>
  <c r="P74" i="29" s="1"/>
  <c r="M59" i="29"/>
  <c r="M51" i="29"/>
  <c r="O51" i="29" s="1"/>
  <c r="P51" i="29" s="1"/>
  <c r="M43" i="29"/>
  <c r="M142" i="29"/>
  <c r="M126" i="29"/>
  <c r="M110" i="29"/>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M155" i="29"/>
  <c r="M139" i="29"/>
  <c r="M121" i="29"/>
  <c r="F14" i="29"/>
  <c r="I14" i="29" s="1"/>
  <c r="N14" i="29" s="1"/>
  <c r="J15" i="29"/>
  <c r="F22" i="29"/>
  <c r="I22" i="29" s="1"/>
  <c r="N22" i="29" s="1"/>
  <c r="J23" i="29"/>
  <c r="F30" i="29"/>
  <c r="I30" i="29" s="1"/>
  <c r="N30" i="29" s="1"/>
  <c r="J31" i="29"/>
  <c r="M55" i="29"/>
  <c r="M65" i="29"/>
  <c r="N105" i="29"/>
  <c r="N24" i="27"/>
  <c r="M15" i="29"/>
  <c r="M23" i="29"/>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AA174" i="29"/>
  <c r="AB174" i="29" s="1"/>
  <c r="O180" i="29"/>
  <c r="P180" i="29" s="1"/>
  <c r="O175" i="29"/>
  <c r="P175"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W182" i="29"/>
  <c r="X182" i="29" s="1"/>
  <c r="S184" i="29"/>
  <c r="T184" i="29" s="1"/>
  <c r="W175" i="29"/>
  <c r="X175" i="29" s="1"/>
  <c r="S177" i="29"/>
  <c r="T177" i="29" s="1"/>
  <c r="W168" i="29"/>
  <c r="X168" i="29" s="1"/>
  <c r="W184" i="29"/>
  <c r="X184" i="29" s="1"/>
  <c r="W177" i="29"/>
  <c r="X177" i="29" s="1"/>
  <c r="O174" i="29"/>
  <c r="P174" i="29" s="1"/>
  <c r="W163" i="29"/>
  <c r="X163" i="29" s="1"/>
  <c r="O183" i="29"/>
  <c r="P183" i="29" s="1"/>
  <c r="N20" i="28"/>
  <c r="N12" i="28"/>
  <c r="M153" i="28"/>
  <c r="M137" i="28"/>
  <c r="M123" i="28"/>
  <c r="M107" i="28"/>
  <c r="M95" i="28"/>
  <c r="M87" i="28"/>
  <c r="M79" i="28"/>
  <c r="M64" i="28"/>
  <c r="M56" i="28"/>
  <c r="M48" i="28"/>
  <c r="M144" i="28"/>
  <c r="M124" i="28"/>
  <c r="M108" i="28"/>
  <c r="M35" i="28"/>
  <c r="M151" i="28"/>
  <c r="M135" i="28"/>
  <c r="M125" i="28"/>
  <c r="M109" i="28"/>
  <c r="M90" i="28"/>
  <c r="O90" i="28" s="1"/>
  <c r="P90" i="28" s="1"/>
  <c r="M82" i="28"/>
  <c r="O82" i="28" s="1"/>
  <c r="P82" i="28" s="1"/>
  <c r="M74" i="28"/>
  <c r="O74" i="28" s="1"/>
  <c r="P74" i="28" s="1"/>
  <c r="M59" i="28"/>
  <c r="O59" i="28" s="1"/>
  <c r="P59" i="28" s="1"/>
  <c r="M51" i="28"/>
  <c r="M43" i="28"/>
  <c r="O43" i="28" s="1"/>
  <c r="P43" i="28" s="1"/>
  <c r="M142" i="28"/>
  <c r="M126" i="28"/>
  <c r="M110" i="28"/>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M91" i="28"/>
  <c r="O91" i="28" s="1"/>
  <c r="P91" i="28" s="1"/>
  <c r="M83" i="28"/>
  <c r="M75" i="28"/>
  <c r="M60" i="28"/>
  <c r="O60" i="28" s="1"/>
  <c r="P60" i="28" s="1"/>
  <c r="M52" i="28"/>
  <c r="M44" i="28"/>
  <c r="O44" i="28" s="1"/>
  <c r="P44" i="28" s="1"/>
  <c r="M152" i="28"/>
  <c r="M136" i="28"/>
  <c r="M116" i="28"/>
  <c r="M31" i="28"/>
  <c r="M143" i="28"/>
  <c r="M117" i="28"/>
  <c r="M94" i="28"/>
  <c r="M86" i="28"/>
  <c r="O86" i="28" s="1"/>
  <c r="P86" i="28" s="1"/>
  <c r="M78" i="28"/>
  <c r="O78" i="28" s="1"/>
  <c r="P78" i="28" s="1"/>
  <c r="M63" i="28"/>
  <c r="M55" i="28"/>
  <c r="O55" i="28" s="1"/>
  <c r="P55" i="28" s="1"/>
  <c r="M47" i="28"/>
  <c r="O47" i="28" s="1"/>
  <c r="P47" i="28" s="1"/>
  <c r="M150" i="28"/>
  <c r="M134" i="28"/>
  <c r="M118" i="28"/>
  <c r="M102" i="28"/>
  <c r="M32" i="28"/>
  <c r="M141" i="28"/>
  <c r="M119" i="28"/>
  <c r="M103" i="28"/>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M155" i="28"/>
  <c r="M17" i="28"/>
  <c r="M25" i="28"/>
  <c r="M121" i="28"/>
  <c r="N32" i="27"/>
  <c r="N119" i="28"/>
  <c r="M24" i="28"/>
  <c r="F30" i="28"/>
  <c r="I30" i="28" s="1"/>
  <c r="N30" i="28" s="1"/>
  <c r="O162" i="28"/>
  <c r="W174" i="28"/>
  <c r="X174" i="28" s="1"/>
  <c r="S176" i="28"/>
  <c r="T176" i="28" s="1"/>
  <c r="O178" i="28"/>
  <c r="P178" i="28" s="1"/>
  <c r="W176" i="28"/>
  <c r="X176" i="28" s="1"/>
  <c r="S178" i="28"/>
  <c r="T178" i="28" s="1"/>
  <c r="F31" i="28"/>
  <c r="I31" i="28" s="1"/>
  <c r="N31" i="28" s="1"/>
  <c r="N33" i="28"/>
  <c r="N97" i="28"/>
  <c r="L223" i="28" s="1"/>
  <c r="F16" i="8" s="1"/>
  <c r="AA167" i="28"/>
  <c r="AB167" i="28" s="1"/>
  <c r="AA183" i="28"/>
  <c r="AB183" i="28" s="1"/>
  <c r="O166" i="28"/>
  <c r="P166" i="28" s="1"/>
  <c r="W178" i="28"/>
  <c r="X178" i="28" s="1"/>
  <c r="S166" i="28"/>
  <c r="T166" i="28" s="1"/>
  <c r="W166" i="28"/>
  <c r="X166" i="28" s="1"/>
  <c r="O170" i="28"/>
  <c r="P170" i="28" s="1"/>
  <c r="O186" i="28"/>
  <c r="P186" i="28" s="1"/>
  <c r="F36" i="28"/>
  <c r="I36" i="28" s="1"/>
  <c r="N36" i="28" s="1"/>
  <c r="O179" i="28"/>
  <c r="P179" i="28" s="1"/>
  <c r="S170" i="28"/>
  <c r="T170" i="28" s="1"/>
  <c r="S186" i="28"/>
  <c r="T186" i="28" s="1"/>
  <c r="F35" i="28"/>
  <c r="I35" i="28" s="1"/>
  <c r="N35" i="28" s="1"/>
  <c r="J36" i="28"/>
  <c r="O165" i="28"/>
  <c r="P165" i="28" s="1"/>
  <c r="S179" i="28"/>
  <c r="T179" i="28" s="1"/>
  <c r="W170" i="28"/>
  <c r="X170" i="28" s="1"/>
  <c r="W186" i="28"/>
  <c r="X186" i="28" s="1"/>
  <c r="F34" i="28"/>
  <c r="I34" i="28" s="1"/>
  <c r="N34" i="28" s="1"/>
  <c r="J35" i="28"/>
  <c r="W163" i="28"/>
  <c r="X163" i="28" s="1"/>
  <c r="S165" i="28"/>
  <c r="T165" i="28" s="1"/>
  <c r="O167" i="28"/>
  <c r="P167" i="28" s="1"/>
  <c r="W179" i="28"/>
  <c r="X179" i="28" s="1"/>
  <c r="O183" i="28"/>
  <c r="P183" i="28" s="1"/>
  <c r="M15" i="27"/>
  <c r="M23" i="27"/>
  <c r="M31" i="27"/>
  <c r="M35" i="27"/>
  <c r="M55" i="27"/>
  <c r="O55" i="27" s="1"/>
  <c r="P55" i="27" s="1"/>
  <c r="M77" i="27"/>
  <c r="O77" i="27" s="1"/>
  <c r="P77" i="27" s="1"/>
  <c r="M85" i="27"/>
  <c r="O85" i="27" s="1"/>
  <c r="P85" i="27" s="1"/>
  <c r="M93" i="27"/>
  <c r="O93" i="27" s="1"/>
  <c r="P93" i="27" s="1"/>
  <c r="W103" i="27"/>
  <c r="X103" i="27" s="1"/>
  <c r="S103" i="27"/>
  <c r="T103" i="27" s="1"/>
  <c r="M53" i="27"/>
  <c r="O53" i="27" s="1"/>
  <c r="P53" i="27" s="1"/>
  <c r="N117" i="27"/>
  <c r="AA180" i="27"/>
  <c r="AB180" i="27" s="1"/>
  <c r="W180" i="27"/>
  <c r="X180" i="27" s="1"/>
  <c r="S180" i="27"/>
  <c r="T180" i="27" s="1"/>
  <c r="O180" i="27"/>
  <c r="P180" i="27" s="1"/>
  <c r="F19" i="27"/>
  <c r="I19" i="27" s="1"/>
  <c r="N19" i="27" s="1"/>
  <c r="F27" i="27"/>
  <c r="I27" i="27" s="1"/>
  <c r="N27" i="27" s="1"/>
  <c r="M66" i="27"/>
  <c r="AA103" i="27"/>
  <c r="AB103" i="27" s="1"/>
  <c r="AB162" i="27"/>
  <c r="M12" i="27"/>
  <c r="M20" i="27"/>
  <c r="M28" i="27"/>
  <c r="O28" i="27" s="1"/>
  <c r="P28" i="27" s="1"/>
  <c r="M61" i="27"/>
  <c r="O61" i="27" s="1"/>
  <c r="P61" i="27" s="1"/>
  <c r="M119" i="27"/>
  <c r="J19" i="27"/>
  <c r="J27" i="27"/>
  <c r="M94" i="27"/>
  <c r="O94" i="27" s="1"/>
  <c r="P94" i="27" s="1"/>
  <c r="M102" i="27"/>
  <c r="M105" i="27"/>
  <c r="M141" i="27"/>
  <c r="M150" i="27"/>
  <c r="M19" i="27"/>
  <c r="M27" i="27"/>
  <c r="W46" i="27"/>
  <c r="X46" i="27" s="1"/>
  <c r="M54" i="27"/>
  <c r="O54" i="27" s="1"/>
  <c r="P54" i="27" s="1"/>
  <c r="M121" i="27"/>
  <c r="J33" i="27"/>
  <c r="M73" i="27"/>
  <c r="M81" i="27"/>
  <c r="M89" i="27"/>
  <c r="M33" i="27"/>
  <c r="O33" i="27" s="1"/>
  <c r="P33" i="27" s="1"/>
  <c r="M36" i="27"/>
  <c r="O36" i="27" s="1"/>
  <c r="P36" i="27" s="1"/>
  <c r="M76" i="27"/>
  <c r="M84" i="27"/>
  <c r="M92" i="27"/>
  <c r="N67" i="27"/>
  <c r="L222" i="27" s="1"/>
  <c r="F15" i="27"/>
  <c r="I15" i="27" s="1"/>
  <c r="N15" i="27" s="1"/>
  <c r="J16" i="27"/>
  <c r="F23" i="27"/>
  <c r="I23" i="27" s="1"/>
  <c r="N23" i="27" s="1"/>
  <c r="J24" i="27"/>
  <c r="F31" i="27"/>
  <c r="I31" i="27" s="1"/>
  <c r="N31" i="27" s="1"/>
  <c r="J32" i="27"/>
  <c r="F35" i="27"/>
  <c r="I35" i="27" s="1"/>
  <c r="N35"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M151" i="27"/>
  <c r="M135" i="27"/>
  <c r="M125" i="27"/>
  <c r="M109" i="27"/>
  <c r="M90" i="27"/>
  <c r="O90" i="27" s="1"/>
  <c r="P90" i="27" s="1"/>
  <c r="M82" i="27"/>
  <c r="O82" i="27" s="1"/>
  <c r="P82" i="27" s="1"/>
  <c r="M74" i="27"/>
  <c r="M59" i="27"/>
  <c r="O59" i="27" s="1"/>
  <c r="P59" i="27" s="1"/>
  <c r="M51" i="27"/>
  <c r="M43" i="27"/>
  <c r="O43" i="27" s="1"/>
  <c r="P43" i="27" s="1"/>
  <c r="M142" i="27"/>
  <c r="M126" i="27"/>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M36" i="26"/>
  <c r="M42" i="26"/>
  <c r="N15" i="24"/>
  <c r="F19" i="26"/>
  <c r="I19" i="26" s="1"/>
  <c r="N19" i="26" s="1"/>
  <c r="F27" i="26"/>
  <c r="I27" i="26" s="1"/>
  <c r="N27" i="26" s="1"/>
  <c r="J33" i="26"/>
  <c r="N67" i="26"/>
  <c r="L222"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M110" i="26"/>
  <c r="M149" i="26"/>
  <c r="M133" i="26"/>
  <c r="M111" i="26"/>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O47" i="26" s="1"/>
  <c r="P47" i="26" s="1"/>
  <c r="M53" i="26"/>
  <c r="M81" i="26"/>
  <c r="M104" i="26"/>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M107" i="25"/>
  <c r="M95" i="25"/>
  <c r="M87" i="25"/>
  <c r="M79" i="25"/>
  <c r="O79" i="25" s="1"/>
  <c r="P79" i="25" s="1"/>
  <c r="M64" i="25"/>
  <c r="M56" i="25"/>
  <c r="M48" i="25"/>
  <c r="O48" i="25" s="1"/>
  <c r="P48" i="25" s="1"/>
  <c r="M144" i="25"/>
  <c r="M124" i="25"/>
  <c r="M108" i="25"/>
  <c r="M151" i="25"/>
  <c r="M135" i="25"/>
  <c r="M125" i="25"/>
  <c r="M109" i="25"/>
  <c r="M90" i="25"/>
  <c r="O90" i="25" s="1"/>
  <c r="P90" i="25" s="1"/>
  <c r="M82" i="25"/>
  <c r="O82" i="25" s="1"/>
  <c r="P82" i="25" s="1"/>
  <c r="M74" i="25"/>
  <c r="M59" i="25"/>
  <c r="O59" i="25" s="1"/>
  <c r="P59" i="25" s="1"/>
  <c r="M51" i="25"/>
  <c r="M43" i="25"/>
  <c r="M142" i="25"/>
  <c r="M126" i="25"/>
  <c r="M110" i="25"/>
  <c r="M149" i="25"/>
  <c r="M133" i="25"/>
  <c r="M111" i="25"/>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O49" i="25" s="1"/>
  <c r="P49" i="25" s="1"/>
  <c r="M154" i="25"/>
  <c r="M145" i="25"/>
  <c r="M115" i="25"/>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N112" i="25"/>
  <c r="N117" i="25"/>
  <c r="J35" i="25"/>
  <c r="F35" i="25"/>
  <c r="I35" i="25" s="1"/>
  <c r="N35" i="25" s="1"/>
  <c r="M44" i="25"/>
  <c r="O44" i="25" s="1"/>
  <c r="P44" i="25" s="1"/>
  <c r="N97" i="25"/>
  <c r="L223" i="25" s="1"/>
  <c r="F13" i="8" s="1"/>
  <c r="M76" i="25"/>
  <c r="O76" i="25" s="1"/>
  <c r="P76" i="25" s="1"/>
  <c r="M18" i="25"/>
  <c r="M26" i="25"/>
  <c r="M61" i="25"/>
  <c r="O61" i="25" s="1"/>
  <c r="P61" i="25" s="1"/>
  <c r="M114" i="25"/>
  <c r="O114" i="25" s="1"/>
  <c r="P114" i="25" s="1"/>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M151" i="24"/>
  <c r="S46" i="24"/>
  <c r="T46" i="24" s="1"/>
  <c r="W46" i="24"/>
  <c r="X46" i="24" s="1"/>
  <c r="O46" i="24"/>
  <c r="P46" i="24" s="1"/>
  <c r="N32" i="23"/>
  <c r="O32" i="23" s="1"/>
  <c r="P32" i="23" s="1"/>
  <c r="F33" i="24"/>
  <c r="I33" i="24" s="1"/>
  <c r="N33" i="24" s="1"/>
  <c r="J33" i="24"/>
  <c r="M109" i="24"/>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M96" i="24"/>
  <c r="M88" i="24"/>
  <c r="O88" i="24" s="1"/>
  <c r="P88" i="24" s="1"/>
  <c r="M80" i="24"/>
  <c r="M72" i="24"/>
  <c r="O72" i="24" s="1"/>
  <c r="P72" i="24" s="1"/>
  <c r="M65" i="24"/>
  <c r="O65" i="24" s="1"/>
  <c r="P65" i="24" s="1"/>
  <c r="M57" i="24"/>
  <c r="M49" i="24"/>
  <c r="O49" i="24" s="1"/>
  <c r="P49" i="24" s="1"/>
  <c r="M154" i="24"/>
  <c r="M138" i="24"/>
  <c r="M114" i="24"/>
  <c r="M145" i="24"/>
  <c r="M115" i="24"/>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P162" i="24"/>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N121" i="23"/>
  <c r="F15" i="23"/>
  <c r="I15" i="23" s="1"/>
  <c r="N15" i="23" s="1"/>
  <c r="F23" i="23"/>
  <c r="I23" i="23" s="1"/>
  <c r="N23" i="23" s="1"/>
  <c r="F31" i="23"/>
  <c r="I31" i="23" s="1"/>
  <c r="N31" i="23" s="1"/>
  <c r="F36" i="23"/>
  <c r="I36" i="23" s="1"/>
  <c r="N36" i="23" s="1"/>
  <c r="O92" i="23"/>
  <c r="P92" i="23" s="1"/>
  <c r="J36" i="23"/>
  <c r="O57" i="23"/>
  <c r="P57" i="23" s="1"/>
  <c r="AA117" i="23"/>
  <c r="AB117" i="23" s="1"/>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N113" i="23"/>
  <c r="W118" i="23"/>
  <c r="X118" i="23" s="1"/>
  <c r="S118" i="23"/>
  <c r="T118" i="23" s="1"/>
  <c r="AA134" i="23"/>
  <c r="AB134" i="23" s="1"/>
  <c r="S134" i="23"/>
  <c r="T134"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O91" i="22" s="1"/>
  <c r="P91" i="22" s="1"/>
  <c r="M83" i="22"/>
  <c r="M75" i="22"/>
  <c r="M60" i="22"/>
  <c r="M52" i="22"/>
  <c r="O52" i="22" s="1"/>
  <c r="P52" i="22" s="1"/>
  <c r="M44" i="22"/>
  <c r="O44" i="22" s="1"/>
  <c r="P44" i="22" s="1"/>
  <c r="M152" i="22"/>
  <c r="M136" i="22"/>
  <c r="M116" i="22"/>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S116" i="21"/>
  <c r="T116" i="21" s="1"/>
  <c r="N25" i="21"/>
  <c r="O12" i="21"/>
  <c r="P12" i="21" s="1"/>
  <c r="AB12" i="21"/>
  <c r="O28" i="21"/>
  <c r="P28" i="21" s="1"/>
  <c r="M14" i="21"/>
  <c r="M22" i="21"/>
  <c r="M35" i="21"/>
  <c r="M46" i="21"/>
  <c r="O46" i="21" s="1"/>
  <c r="P46" i="21" s="1"/>
  <c r="M77" i="21"/>
  <c r="O77" i="21" s="1"/>
  <c r="P77" i="21" s="1"/>
  <c r="M105" i="21"/>
  <c r="N107" i="21"/>
  <c r="M121" i="21"/>
  <c r="N123" i="21"/>
  <c r="M139" i="21"/>
  <c r="W164" i="21"/>
  <c r="X164"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M133" i="21"/>
  <c r="M155" i="21"/>
  <c r="AA169" i="21"/>
  <c r="AB169" i="21" s="1"/>
  <c r="M19" i="21"/>
  <c r="S21" i="21"/>
  <c r="T21" i="21" s="1"/>
  <c r="M27" i="2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26" i="21"/>
  <c r="X126" i="21" s="1"/>
  <c r="M144" i="21"/>
  <c r="AA173" i="21"/>
  <c r="AB173" i="21" s="1"/>
  <c r="S12" i="21"/>
  <c r="M18" i="21"/>
  <c r="W21" i="21"/>
  <c r="X21" i="21" s="1"/>
  <c r="M26" i="21"/>
  <c r="J31" i="21"/>
  <c r="M58" i="21"/>
  <c r="O58" i="21" s="1"/>
  <c r="P58" i="21" s="1"/>
  <c r="M89" i="21"/>
  <c r="O89" i="21" s="1"/>
  <c r="P89" i="21" s="1"/>
  <c r="W169" i="21"/>
  <c r="X169" i="21" s="1"/>
  <c r="O173" i="21"/>
  <c r="P173" i="21" s="1"/>
  <c r="J17" i="21"/>
  <c r="J25" i="21"/>
  <c r="M31" i="21"/>
  <c r="M50" i="21"/>
  <c r="O50" i="21" s="1"/>
  <c r="P50" i="21" s="1"/>
  <c r="M61" i="21"/>
  <c r="M81" i="21"/>
  <c r="M92" i="21"/>
  <c r="N108" i="21"/>
  <c r="N124" i="21"/>
  <c r="AA126" i="21"/>
  <c r="AB126" i="21" s="1"/>
  <c r="M148" i="21"/>
  <c r="W12" i="21"/>
  <c r="M17" i="21"/>
  <c r="M25" i="21"/>
  <c r="M36" i="21"/>
  <c r="M42" i="21"/>
  <c r="O42" i="21" s="1"/>
  <c r="M53" i="21"/>
  <c r="M73" i="21"/>
  <c r="O73" i="21" s="1"/>
  <c r="P73" i="21" s="1"/>
  <c r="M84" i="21"/>
  <c r="M141" i="21"/>
  <c r="N67" i="21"/>
  <c r="L222" i="21" s="1"/>
  <c r="M45" i="21"/>
  <c r="O45" i="21" s="1"/>
  <c r="P45" i="21" s="1"/>
  <c r="M76" i="21"/>
  <c r="N114" i="21"/>
  <c r="M134" i="21"/>
  <c r="M152" i="21"/>
  <c r="M24" i="21"/>
  <c r="O24" i="21" s="1"/>
  <c r="P24" i="21" s="1"/>
  <c r="M103" i="21"/>
  <c r="S167" i="21"/>
  <c r="T167" i="21" s="1"/>
  <c r="O167" i="21"/>
  <c r="P167" i="21" s="1"/>
  <c r="M153" i="21"/>
  <c r="M137" i="21"/>
  <c r="M123" i="21"/>
  <c r="M107" i="21"/>
  <c r="M95" i="21"/>
  <c r="M87" i="21"/>
  <c r="M79" i="21"/>
  <c r="O79" i="21" s="1"/>
  <c r="P79" i="21" s="1"/>
  <c r="M64" i="21"/>
  <c r="M56" i="21"/>
  <c r="M48" i="21"/>
  <c r="O48" i="21" s="1"/>
  <c r="P48" i="21" s="1"/>
  <c r="M151" i="21"/>
  <c r="M135" i="21"/>
  <c r="M125" i="21"/>
  <c r="M109" i="21"/>
  <c r="M90" i="21"/>
  <c r="O90" i="21" s="1"/>
  <c r="P90" i="21" s="1"/>
  <c r="M82" i="21"/>
  <c r="O82" i="21" s="1"/>
  <c r="P82" i="21" s="1"/>
  <c r="M74" i="21"/>
  <c r="O74" i="21" s="1"/>
  <c r="P74" i="21" s="1"/>
  <c r="M59" i="21"/>
  <c r="M51" i="21"/>
  <c r="O51" i="21" s="1"/>
  <c r="P51" i="21" s="1"/>
  <c r="M43" i="21"/>
  <c r="O43" i="21" s="1"/>
  <c r="P43" i="21" s="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M54" i="21"/>
  <c r="M85" i="21"/>
  <c r="O85" i="21" s="1"/>
  <c r="P85" i="21" s="1"/>
  <c r="N110" i="21"/>
  <c r="M111" i="21"/>
  <c r="N118" i="21"/>
  <c r="N126" i="21"/>
  <c r="AA183" i="21"/>
  <c r="AB183" i="21" s="1"/>
  <c r="W185" i="21"/>
  <c r="X185" i="21" s="1"/>
  <c r="O182" i="21"/>
  <c r="P182" i="21" s="1"/>
  <c r="W171" i="21"/>
  <c r="X171" i="21" s="1"/>
  <c r="AA185" i="21"/>
  <c r="AB185" i="21" s="1"/>
  <c r="S182" i="21"/>
  <c r="T182" i="21" s="1"/>
  <c r="O177" i="21"/>
  <c r="P177" i="21" s="1"/>
  <c r="W182" i="21"/>
  <c r="X182" i="21" s="1"/>
  <c r="O186" i="21"/>
  <c r="P186" i="21" s="1"/>
  <c r="S177" i="21"/>
  <c r="T177" i="21" s="1"/>
  <c r="O179" i="21"/>
  <c r="P179" i="21" s="1"/>
  <c r="W177" i="21"/>
  <c r="X177" i="21" s="1"/>
  <c r="J35" i="21"/>
  <c r="W179" i="21"/>
  <c r="X179" i="21" s="1"/>
  <c r="O183" i="21"/>
  <c r="P183" i="21" s="1"/>
  <c r="AB42" i="20"/>
  <c r="O29" i="20"/>
  <c r="P29" i="20" s="1"/>
  <c r="O20" i="20"/>
  <c r="P20" i="20" s="1"/>
  <c r="S102" i="20"/>
  <c r="W102" i="20"/>
  <c r="AA102" i="20"/>
  <c r="N31" i="20"/>
  <c r="O24" i="20"/>
  <c r="P24" i="20" s="1"/>
  <c r="AA120" i="20"/>
  <c r="AB120" i="20" s="1"/>
  <c r="W120" i="20"/>
  <c r="X120" i="20" s="1"/>
  <c r="S120" i="20"/>
  <c r="T120" i="20" s="1"/>
  <c r="O120" i="20"/>
  <c r="P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N117" i="20"/>
  <c r="M125" i="20"/>
  <c r="O78" i="20"/>
  <c r="P78" i="20" s="1"/>
  <c r="N107" i="20"/>
  <c r="W142" i="20"/>
  <c r="X142" i="20" s="1"/>
  <c r="AA76" i="20"/>
  <c r="AB76" i="20" s="1"/>
  <c r="W76" i="20"/>
  <c r="X76"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M91" i="19"/>
  <c r="O91" i="19" s="1"/>
  <c r="P91" i="19" s="1"/>
  <c r="M142" i="19"/>
  <c r="M51" i="19"/>
  <c r="M44" i="19"/>
  <c r="O44" i="19" s="1"/>
  <c r="P44" i="19" s="1"/>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W179" i="33" l="1"/>
  <c r="X179" i="33" s="1"/>
  <c r="AA170" i="36"/>
  <c r="AB170" i="36" s="1"/>
  <c r="W166" i="32"/>
  <c r="X166" i="32" s="1"/>
  <c r="S186" i="34"/>
  <c r="T186" i="34" s="1"/>
  <c r="S180" i="36"/>
  <c r="T180" i="36" s="1"/>
  <c r="AA185" i="28"/>
  <c r="AB185" i="28" s="1"/>
  <c r="S174" i="31"/>
  <c r="T174" i="31" s="1"/>
  <c r="O176" i="21"/>
  <c r="P176" i="21" s="1"/>
  <c r="O182" i="36"/>
  <c r="P182" i="36" s="1"/>
  <c r="S181" i="29"/>
  <c r="T181" i="29" s="1"/>
  <c r="O179" i="30"/>
  <c r="P179" i="30" s="1"/>
  <c r="O185" i="28"/>
  <c r="P185" i="28" s="1"/>
  <c r="O167" i="29"/>
  <c r="P167" i="29" s="1"/>
  <c r="O168" i="34"/>
  <c r="P168" i="34" s="1"/>
  <c r="O172" i="34"/>
  <c r="P172" i="34" s="1"/>
  <c r="O163" i="30"/>
  <c r="W13" i="21"/>
  <c r="X13" i="21" s="1"/>
  <c r="O109" i="24"/>
  <c r="P109" i="24" s="1"/>
  <c r="O167" i="30"/>
  <c r="P167" i="30" s="1"/>
  <c r="O178" i="21"/>
  <c r="P178" i="21" s="1"/>
  <c r="W167" i="21"/>
  <c r="X167" i="21" s="1"/>
  <c r="S168" i="33"/>
  <c r="T168" i="33" s="1"/>
  <c r="W183" i="36"/>
  <c r="X183" i="36" s="1"/>
  <c r="S24" i="31"/>
  <c r="T24" i="31" s="1"/>
  <c r="S166" i="31"/>
  <c r="T166" i="31" s="1"/>
  <c r="S172" i="21"/>
  <c r="T172" i="21" s="1"/>
  <c r="W168" i="28"/>
  <c r="X168" i="28" s="1"/>
  <c r="O179" i="33"/>
  <c r="P179" i="33" s="1"/>
  <c r="AA162" i="29"/>
  <c r="AB162" i="29" s="1"/>
  <c r="AA181" i="28"/>
  <c r="AB181" i="28" s="1"/>
  <c r="S182" i="30"/>
  <c r="T182" i="30" s="1"/>
  <c r="O177" i="32"/>
  <c r="P177" i="32" s="1"/>
  <c r="O177" i="28"/>
  <c r="P177" i="28" s="1"/>
  <c r="S177" i="28"/>
  <c r="T177" i="28" s="1"/>
  <c r="W162" i="28"/>
  <c r="X162" i="28" s="1"/>
  <c r="O171" i="29"/>
  <c r="P171" i="29" s="1"/>
  <c r="W163" i="30"/>
  <c r="X163" i="30" s="1"/>
  <c r="O182" i="30"/>
  <c r="P182" i="30" s="1"/>
  <c r="S165" i="32"/>
  <c r="T165" i="32" s="1"/>
  <c r="W173" i="32"/>
  <c r="X173" i="32" s="1"/>
  <c r="S184" i="33"/>
  <c r="T184" i="33" s="1"/>
  <c r="W184" i="34"/>
  <c r="X184" i="34" s="1"/>
  <c r="O165" i="36"/>
  <c r="P165" i="36" s="1"/>
  <c r="AA180" i="36"/>
  <c r="AB180" i="36" s="1"/>
  <c r="AA178" i="29"/>
  <c r="AB178" i="29" s="1"/>
  <c r="O165" i="29"/>
  <c r="P165" i="29" s="1"/>
  <c r="O29" i="26"/>
  <c r="P29" i="26" s="1"/>
  <c r="W185" i="28"/>
  <c r="X185" i="28" s="1"/>
  <c r="O186" i="29"/>
  <c r="P186" i="29" s="1"/>
  <c r="W175" i="30"/>
  <c r="X175" i="30" s="1"/>
  <c r="W178" i="30"/>
  <c r="X178" i="30" s="1"/>
  <c r="O179" i="31"/>
  <c r="P179" i="31" s="1"/>
  <c r="S165" i="33"/>
  <c r="T165" i="33" s="1"/>
  <c r="O162" i="33"/>
  <c r="W168" i="34"/>
  <c r="X168" i="34" s="1"/>
  <c r="AA183" i="36"/>
  <c r="AB183" i="36" s="1"/>
  <c r="AA165" i="29"/>
  <c r="AB165" i="29" s="1"/>
  <c r="W176" i="21"/>
  <c r="X176" i="21" s="1"/>
  <c r="S174" i="28"/>
  <c r="T174" i="28" s="1"/>
  <c r="W176" i="31"/>
  <c r="X176" i="31" s="1"/>
  <c r="O179" i="29"/>
  <c r="P179" i="29" s="1"/>
  <c r="O176" i="31"/>
  <c r="P176" i="31" s="1"/>
  <c r="S165" i="29"/>
  <c r="T165" i="29" s="1"/>
  <c r="S179" i="30"/>
  <c r="T179" i="30" s="1"/>
  <c r="O165" i="32"/>
  <c r="P165" i="32" s="1"/>
  <c r="S173" i="32"/>
  <c r="T173" i="32" s="1"/>
  <c r="O184" i="33"/>
  <c r="P184" i="33" s="1"/>
  <c r="O167" i="34"/>
  <c r="P167" i="34" s="1"/>
  <c r="S170" i="36"/>
  <c r="T170" i="36" s="1"/>
  <c r="S174" i="32"/>
  <c r="T174" i="32" s="1"/>
  <c r="AA181" i="29"/>
  <c r="AB181" i="29" s="1"/>
  <c r="S175" i="30"/>
  <c r="T175" i="30" s="1"/>
  <c r="W177" i="28"/>
  <c r="X177" i="28" s="1"/>
  <c r="S168" i="28"/>
  <c r="T168" i="28" s="1"/>
  <c r="S179" i="33"/>
  <c r="T179" i="33" s="1"/>
  <c r="O168" i="33"/>
  <c r="P168" i="33" s="1"/>
  <c r="O173" i="32"/>
  <c r="P173" i="32" s="1"/>
  <c r="S178" i="29"/>
  <c r="T178" i="29" s="1"/>
  <c r="W167" i="34"/>
  <c r="X167" i="34" s="1"/>
  <c r="O166" i="31"/>
  <c r="P166" i="31" s="1"/>
  <c r="W179" i="31"/>
  <c r="X179" i="31" s="1"/>
  <c r="W186" i="29"/>
  <c r="X186" i="29" s="1"/>
  <c r="S163" i="30"/>
  <c r="T163" i="30" s="1"/>
  <c r="W182" i="30"/>
  <c r="X182" i="30" s="1"/>
  <c r="S179" i="31"/>
  <c r="T179" i="31" s="1"/>
  <c r="W184" i="32"/>
  <c r="X184" i="32" s="1"/>
  <c r="O165" i="33"/>
  <c r="P165" i="33" s="1"/>
  <c r="O186" i="34"/>
  <c r="P186" i="34" s="1"/>
  <c r="O164" i="34"/>
  <c r="P164" i="34" s="1"/>
  <c r="O173" i="36"/>
  <c r="P173" i="36" s="1"/>
  <c r="W172" i="34"/>
  <c r="X172" i="34" s="1"/>
  <c r="O176" i="34"/>
  <c r="P176" i="34" s="1"/>
  <c r="AA162" i="33"/>
  <c r="AB162" i="33" s="1"/>
  <c r="W169" i="30"/>
  <c r="X169" i="30" s="1"/>
  <c r="AA169" i="30"/>
  <c r="AB169" i="30" s="1"/>
  <c r="S184" i="28"/>
  <c r="T184" i="28" s="1"/>
  <c r="O164" i="29"/>
  <c r="P164" i="29" s="1"/>
  <c r="S165" i="36"/>
  <c r="T165" i="36" s="1"/>
  <c r="O184" i="28"/>
  <c r="P184" i="28" s="1"/>
  <c r="O102" i="28"/>
  <c r="S177" i="32"/>
  <c r="T177" i="32" s="1"/>
  <c r="AA183" i="33"/>
  <c r="AB183" i="33" s="1"/>
  <c r="W186" i="34"/>
  <c r="X186" i="34" s="1"/>
  <c r="S184" i="34"/>
  <c r="T184" i="34" s="1"/>
  <c r="W173" i="36"/>
  <c r="X173" i="36" s="1"/>
  <c r="AA167" i="34"/>
  <c r="AB167" i="34" s="1"/>
  <c r="S182" i="28"/>
  <c r="T182" i="28" s="1"/>
  <c r="O181" i="29"/>
  <c r="P181" i="29" s="1"/>
  <c r="W184" i="33"/>
  <c r="X184" i="33" s="1"/>
  <c r="S168" i="34"/>
  <c r="T168" i="34" s="1"/>
  <c r="AA173" i="36"/>
  <c r="AB173" i="36" s="1"/>
  <c r="S172" i="34"/>
  <c r="T172" i="34" s="1"/>
  <c r="S170" i="32"/>
  <c r="T170" i="32" s="1"/>
  <c r="O174" i="21"/>
  <c r="P174" i="21" s="1"/>
  <c r="S184" i="32"/>
  <c r="T184" i="32" s="1"/>
  <c r="O184" i="32"/>
  <c r="P184" i="32" s="1"/>
  <c r="O174" i="31"/>
  <c r="P174" i="31" s="1"/>
  <c r="AA180" i="21"/>
  <c r="AB180" i="21" s="1"/>
  <c r="O168" i="28"/>
  <c r="P168" i="28" s="1"/>
  <c r="S162" i="28"/>
  <c r="T162" i="28" s="1"/>
  <c r="W166" i="31"/>
  <c r="X166" i="31" s="1"/>
  <c r="W166" i="34"/>
  <c r="X166" i="34" s="1"/>
  <c r="O171" i="34"/>
  <c r="P171" i="34" s="1"/>
  <c r="S185" i="31"/>
  <c r="T185" i="31" s="1"/>
  <c r="W162" i="32"/>
  <c r="X162" i="32" s="1"/>
  <c r="W177" i="32"/>
  <c r="X177" i="32" s="1"/>
  <c r="W184" i="28"/>
  <c r="X184" i="28" s="1"/>
  <c r="S186" i="29"/>
  <c r="T186" i="29" s="1"/>
  <c r="W168" i="33"/>
  <c r="X168" i="33" s="1"/>
  <c r="O184" i="34"/>
  <c r="P184" i="34" s="1"/>
  <c r="O170" i="36"/>
  <c r="P170" i="36" s="1"/>
  <c r="S175" i="34"/>
  <c r="T175" i="34" s="1"/>
  <c r="O182" i="29"/>
  <c r="P182" i="29" s="1"/>
  <c r="AA162" i="32"/>
  <c r="AB162" i="32" s="1"/>
  <c r="W165" i="33"/>
  <c r="X165" i="33" s="1"/>
  <c r="AA184" i="36"/>
  <c r="AB184" i="36" s="1"/>
  <c r="W63" i="19"/>
  <c r="X63" i="19" s="1"/>
  <c r="O167" i="32"/>
  <c r="P167" i="32" s="1"/>
  <c r="O177" i="33"/>
  <c r="P177" i="33" s="1"/>
  <c r="O174" i="32"/>
  <c r="P174" i="32" s="1"/>
  <c r="AA170" i="29"/>
  <c r="AB170" i="29" s="1"/>
  <c r="W181" i="28"/>
  <c r="X181" i="28" s="1"/>
  <c r="S166" i="34"/>
  <c r="T166" i="34" s="1"/>
  <c r="S168" i="36"/>
  <c r="T168" i="36" s="1"/>
  <c r="S33" i="36"/>
  <c r="T33" i="36" s="1"/>
  <c r="W170" i="29"/>
  <c r="X170" i="29" s="1"/>
  <c r="AA178" i="34"/>
  <c r="AB178" i="34" s="1"/>
  <c r="O58" i="27"/>
  <c r="P58" i="27" s="1"/>
  <c r="O175" i="28"/>
  <c r="P175" i="28" s="1"/>
  <c r="W175" i="28"/>
  <c r="X175" i="28" s="1"/>
  <c r="AA169" i="28"/>
  <c r="AB169" i="28" s="1"/>
  <c r="S166" i="32"/>
  <c r="T166" i="32" s="1"/>
  <c r="O180" i="32"/>
  <c r="P180" i="32" s="1"/>
  <c r="S166" i="33"/>
  <c r="T166" i="33" s="1"/>
  <c r="S176" i="33"/>
  <c r="T176" i="33" s="1"/>
  <c r="W168" i="36"/>
  <c r="X168" i="36" s="1"/>
  <c r="S185" i="33"/>
  <c r="T185" i="33" s="1"/>
  <c r="AA172" i="31"/>
  <c r="AB172" i="31" s="1"/>
  <c r="AA58" i="27"/>
  <c r="AB58" i="27" s="1"/>
  <c r="O181" i="28"/>
  <c r="P181" i="28" s="1"/>
  <c r="O163" i="28"/>
  <c r="P163" i="28" s="1"/>
  <c r="O164" i="32"/>
  <c r="P164" i="32" s="1"/>
  <c r="S180" i="32"/>
  <c r="T180" i="32" s="1"/>
  <c r="AA185" i="33"/>
  <c r="AB185" i="33" s="1"/>
  <c r="AA168" i="36"/>
  <c r="AB168" i="36" s="1"/>
  <c r="O169" i="33"/>
  <c r="P169" i="33" s="1"/>
  <c r="O176" i="33"/>
  <c r="P176" i="33" s="1"/>
  <c r="AA162" i="30"/>
  <c r="AB162" i="30" s="1"/>
  <c r="W172" i="31"/>
  <c r="X172" i="31" s="1"/>
  <c r="S164" i="29"/>
  <c r="T164" i="29" s="1"/>
  <c r="AA162" i="36"/>
  <c r="AB162" i="36" s="1"/>
  <c r="O174" i="34"/>
  <c r="P174" i="34" s="1"/>
  <c r="S164" i="30"/>
  <c r="T164" i="30" s="1"/>
  <c r="S164" i="32"/>
  <c r="T164" i="32" s="1"/>
  <c r="W180" i="32"/>
  <c r="X180" i="32" s="1"/>
  <c r="AA169" i="33"/>
  <c r="AB169" i="33" s="1"/>
  <c r="S164" i="34"/>
  <c r="T164" i="34" s="1"/>
  <c r="AA183" i="32"/>
  <c r="AB183" i="32" s="1"/>
  <c r="S175" i="21"/>
  <c r="T175" i="21" s="1"/>
  <c r="W164" i="30"/>
  <c r="X164" i="30" s="1"/>
  <c r="W178" i="34"/>
  <c r="X178" i="34" s="1"/>
  <c r="W164" i="34"/>
  <c r="X164" i="34" s="1"/>
  <c r="W182" i="36"/>
  <c r="X182" i="36" s="1"/>
  <c r="W183" i="32"/>
  <c r="X183" i="32" s="1"/>
  <c r="O178" i="29"/>
  <c r="P178" i="29" s="1"/>
  <c r="AA165" i="36"/>
  <c r="AB165" i="36" s="1"/>
  <c r="O174" i="28"/>
  <c r="P174" i="28" s="1"/>
  <c r="W175" i="21"/>
  <c r="X175" i="21" s="1"/>
  <c r="AA164" i="30"/>
  <c r="AB164" i="30" s="1"/>
  <c r="W24" i="31"/>
  <c r="X24" i="31" s="1"/>
  <c r="O166" i="33"/>
  <c r="P166" i="33" s="1"/>
  <c r="O166" i="34"/>
  <c r="P166" i="34" s="1"/>
  <c r="S58" i="27"/>
  <c r="T58" i="27" s="1"/>
  <c r="S163" i="28"/>
  <c r="T163" i="28" s="1"/>
  <c r="W164" i="29"/>
  <c r="X164" i="29" s="1"/>
  <c r="W185" i="33"/>
  <c r="X185" i="33" s="1"/>
  <c r="AA176" i="31"/>
  <c r="AB176" i="31" s="1"/>
  <c r="O162" i="29"/>
  <c r="P162" i="29" s="1"/>
  <c r="W176" i="34"/>
  <c r="X176" i="34" s="1"/>
  <c r="W179" i="29"/>
  <c r="X179" i="29" s="1"/>
  <c r="O166" i="32"/>
  <c r="P166" i="32" s="1"/>
  <c r="S182" i="36"/>
  <c r="T182" i="36" s="1"/>
  <c r="S162" i="29"/>
  <c r="T162" i="29" s="1"/>
  <c r="S175" i="28"/>
  <c r="T175" i="28" s="1"/>
  <c r="O170" i="29"/>
  <c r="P170" i="29" s="1"/>
  <c r="W173" i="31"/>
  <c r="X173" i="31" s="1"/>
  <c r="W169" i="33"/>
  <c r="X169" i="33" s="1"/>
  <c r="W171" i="28"/>
  <c r="X171" i="28" s="1"/>
  <c r="O126" i="20"/>
  <c r="P126" i="20" s="1"/>
  <c r="O110" i="29"/>
  <c r="P110" i="29" s="1"/>
  <c r="O115" i="32"/>
  <c r="P115" i="32" s="1"/>
  <c r="O118" i="19"/>
  <c r="P118" i="19" s="1"/>
  <c r="O124" i="25"/>
  <c r="P124" i="25" s="1"/>
  <c r="O108" i="31"/>
  <c r="P108" i="31" s="1"/>
  <c r="O109" i="21"/>
  <c r="P109" i="21" s="1"/>
  <c r="O116" i="27"/>
  <c r="P116" i="27" s="1"/>
  <c r="O118" i="35"/>
  <c r="P118" i="35" s="1"/>
  <c r="O111" i="21"/>
  <c r="P111" i="21" s="1"/>
  <c r="O122" i="33"/>
  <c r="P122" i="33" s="1"/>
  <c r="O104" i="31"/>
  <c r="P104" i="31" s="1"/>
  <c r="O123" i="29"/>
  <c r="P123" i="29" s="1"/>
  <c r="O103" i="28"/>
  <c r="P103" i="28" s="1"/>
  <c r="O113" i="22"/>
  <c r="P113" i="22" s="1"/>
  <c r="O106" i="29"/>
  <c r="P106" i="29" s="1"/>
  <c r="O109" i="34"/>
  <c r="P109" i="34" s="1"/>
  <c r="O113" i="21"/>
  <c r="P113" i="21" s="1"/>
  <c r="O119" i="19"/>
  <c r="P119" i="19" s="1"/>
  <c r="O102" i="30"/>
  <c r="P102" i="30" s="1"/>
  <c r="O118" i="33"/>
  <c r="P118" i="33" s="1"/>
  <c r="O116" i="22"/>
  <c r="P116" i="22" s="1"/>
  <c r="O110" i="22"/>
  <c r="P110" i="22" s="1"/>
  <c r="O103" i="35"/>
  <c r="P103" i="35" s="1"/>
  <c r="O105" i="24"/>
  <c r="P105" i="24" s="1"/>
  <c r="O113" i="34"/>
  <c r="P113" i="34" s="1"/>
  <c r="O118" i="28"/>
  <c r="P118" i="28" s="1"/>
  <c r="O111" i="26"/>
  <c r="P111" i="26" s="1"/>
  <c r="O119" i="24"/>
  <c r="P119" i="24" s="1"/>
  <c r="O116" i="19"/>
  <c r="P116" i="19" s="1"/>
  <c r="O105" i="21"/>
  <c r="P105" i="21" s="1"/>
  <c r="O108" i="27"/>
  <c r="P108" i="27" s="1"/>
  <c r="O108" i="29"/>
  <c r="P108" i="29" s="1"/>
  <c r="O113" i="24"/>
  <c r="P113" i="24" s="1"/>
  <c r="O112" i="23"/>
  <c r="P112" i="23" s="1"/>
  <c r="O126" i="29"/>
  <c r="P126" i="29" s="1"/>
  <c r="O121" i="30"/>
  <c r="P121" i="30" s="1"/>
  <c r="O110" i="25"/>
  <c r="P110" i="25" s="1"/>
  <c r="O126" i="30"/>
  <c r="P126" i="30" s="1"/>
  <c r="O109" i="32"/>
  <c r="P109" i="32" s="1"/>
  <c r="O126" i="35"/>
  <c r="P126" i="35" s="1"/>
  <c r="O125" i="35"/>
  <c r="P125" i="35" s="1"/>
  <c r="O120" i="36"/>
  <c r="P120" i="36" s="1"/>
  <c r="O115" i="28"/>
  <c r="P115" i="28" s="1"/>
  <c r="P103" i="23"/>
  <c r="O111" i="23"/>
  <c r="P111" i="23" s="1"/>
  <c r="O125" i="37"/>
  <c r="P125" i="37" s="1"/>
  <c r="O120" i="27"/>
  <c r="P120" i="27" s="1"/>
  <c r="O123" i="25"/>
  <c r="P123" i="25" s="1"/>
  <c r="O103" i="29"/>
  <c r="P103" i="29" s="1"/>
  <c r="O120" i="24"/>
  <c r="P120" i="24" s="1"/>
  <c r="O104" i="29"/>
  <c r="P104" i="29" s="1"/>
  <c r="O105" i="20"/>
  <c r="P105" i="20" s="1"/>
  <c r="O116" i="28"/>
  <c r="P116" i="28" s="1"/>
  <c r="O114" i="29"/>
  <c r="P114" i="29" s="1"/>
  <c r="O118" i="31"/>
  <c r="P118" i="31" s="1"/>
  <c r="O125" i="25"/>
  <c r="P125" i="25" s="1"/>
  <c r="O126" i="27"/>
  <c r="P126" i="27" s="1"/>
  <c r="O114" i="34"/>
  <c r="P114" i="34" s="1"/>
  <c r="O116" i="35"/>
  <c r="P116" i="35" s="1"/>
  <c r="O109" i="36"/>
  <c r="P109" i="36" s="1"/>
  <c r="O104" i="19"/>
  <c r="P104" i="19" s="1"/>
  <c r="O125" i="24"/>
  <c r="P125" i="24" s="1"/>
  <c r="O115" i="24"/>
  <c r="P115" i="24" s="1"/>
  <c r="O112" i="30"/>
  <c r="P112" i="30" s="1"/>
  <c r="O104" i="36"/>
  <c r="P104" i="36" s="1"/>
  <c r="O115" i="36"/>
  <c r="P115" i="36" s="1"/>
  <c r="O121" i="31"/>
  <c r="P121" i="31" s="1"/>
  <c r="O105" i="25"/>
  <c r="P105" i="25" s="1"/>
  <c r="O115" i="25"/>
  <c r="P115" i="25" s="1"/>
  <c r="O121" i="29"/>
  <c r="P121" i="29" s="1"/>
  <c r="O124" i="35"/>
  <c r="P124" i="35" s="1"/>
  <c r="O112" i="28"/>
  <c r="P112" i="28" s="1"/>
  <c r="O126" i="31"/>
  <c r="P126" i="31" s="1"/>
  <c r="O111" i="36"/>
  <c r="P111" i="36" s="1"/>
  <c r="O105" i="27"/>
  <c r="P105" i="27" s="1"/>
  <c r="O118" i="20"/>
  <c r="P118" i="20" s="1"/>
  <c r="O122" i="20"/>
  <c r="P122" i="20" s="1"/>
  <c r="O109" i="28"/>
  <c r="P109" i="28" s="1"/>
  <c r="O107" i="28"/>
  <c r="P107" i="28" s="1"/>
  <c r="O116" i="29"/>
  <c r="P116" i="29" s="1"/>
  <c r="O110" i="19"/>
  <c r="P110" i="19" s="1"/>
  <c r="O107" i="19"/>
  <c r="P107" i="19" s="1"/>
  <c r="O121" i="21"/>
  <c r="P121" i="21" s="1"/>
  <c r="O126" i="26"/>
  <c r="P126" i="26" s="1"/>
  <c r="O113" i="27"/>
  <c r="P113" i="27" s="1"/>
  <c r="O110" i="28"/>
  <c r="P110" i="28" s="1"/>
  <c r="O125" i="20"/>
  <c r="P125" i="20" s="1"/>
  <c r="O126" i="34"/>
  <c r="P126" i="34" s="1"/>
  <c r="O102" i="26"/>
  <c r="P102" i="26" s="1"/>
  <c r="O106" i="22"/>
  <c r="P106" i="22" s="1"/>
  <c r="O112" i="35"/>
  <c r="P112" i="35" s="1"/>
  <c r="O113" i="19"/>
  <c r="P113" i="19" s="1"/>
  <c r="O103" i="21"/>
  <c r="P103" i="21" s="1"/>
  <c r="O112" i="22"/>
  <c r="P112" i="22" s="1"/>
  <c r="O107" i="22"/>
  <c r="P107" i="22" s="1"/>
  <c r="O111" i="25"/>
  <c r="P111" i="25" s="1"/>
  <c r="O104" i="26"/>
  <c r="P104" i="26" s="1"/>
  <c r="O108" i="33"/>
  <c r="P108" i="33" s="1"/>
  <c r="O115" i="34"/>
  <c r="P115" i="34" s="1"/>
  <c r="S178" i="34"/>
  <c r="T178" i="34" s="1"/>
  <c r="O169" i="28"/>
  <c r="P169" i="28" s="1"/>
  <c r="W177" i="33"/>
  <c r="X177" i="33" s="1"/>
  <c r="W170" i="34"/>
  <c r="X170" i="34" s="1"/>
  <c r="S166" i="36"/>
  <c r="T166" i="36" s="1"/>
  <c r="S168" i="37"/>
  <c r="T168" i="37" s="1"/>
  <c r="AA183" i="31"/>
  <c r="AB183" i="31" s="1"/>
  <c r="S178" i="30"/>
  <c r="T178" i="30" s="1"/>
  <c r="AA167" i="32"/>
  <c r="AB167" i="32" s="1"/>
  <c r="W166" i="36"/>
  <c r="X166" i="36" s="1"/>
  <c r="O168" i="37"/>
  <c r="P168" i="37" s="1"/>
  <c r="W167" i="30"/>
  <c r="X167" i="30" s="1"/>
  <c r="S167" i="32"/>
  <c r="T167" i="32" s="1"/>
  <c r="S180" i="28"/>
  <c r="T180" i="28" s="1"/>
  <c r="O170" i="34"/>
  <c r="P170" i="34" s="1"/>
  <c r="S179" i="36"/>
  <c r="T179" i="36" s="1"/>
  <c r="W183" i="31"/>
  <c r="X183" i="31" s="1"/>
  <c r="S173" i="31"/>
  <c r="T173" i="31" s="1"/>
  <c r="S169" i="29"/>
  <c r="T169" i="29" s="1"/>
  <c r="O182" i="28"/>
  <c r="P182" i="28" s="1"/>
  <c r="S172" i="29"/>
  <c r="T172" i="29" s="1"/>
  <c r="O173" i="31"/>
  <c r="P173" i="31" s="1"/>
  <c r="S171" i="32"/>
  <c r="T171" i="32" s="1"/>
  <c r="O167" i="36"/>
  <c r="P167" i="36" s="1"/>
  <c r="O172" i="31"/>
  <c r="P172" i="31" s="1"/>
  <c r="AA172" i="29"/>
  <c r="AB172" i="29" s="1"/>
  <c r="S182" i="34"/>
  <c r="T182" i="34" s="1"/>
  <c r="S184" i="35"/>
  <c r="T184" i="35" s="1"/>
  <c r="O183" i="31"/>
  <c r="P183" i="31" s="1"/>
  <c r="S177" i="33"/>
  <c r="T177" i="33" s="1"/>
  <c r="O182" i="33"/>
  <c r="P182" i="33" s="1"/>
  <c r="AA186" i="32"/>
  <c r="AB186" i="32" s="1"/>
  <c r="O178" i="30"/>
  <c r="P178" i="30" s="1"/>
  <c r="AA169" i="36"/>
  <c r="AB169" i="36" s="1"/>
  <c r="O175" i="33"/>
  <c r="P175" i="33" s="1"/>
  <c r="W182" i="28"/>
  <c r="X182" i="28" s="1"/>
  <c r="S170" i="34"/>
  <c r="T170" i="34" s="1"/>
  <c r="O184" i="36"/>
  <c r="P184" i="36" s="1"/>
  <c r="W168" i="37"/>
  <c r="X168" i="37" s="1"/>
  <c r="S171" i="34"/>
  <c r="T171" i="34" s="1"/>
  <c r="O171" i="32"/>
  <c r="P171" i="32" s="1"/>
  <c r="O172" i="29"/>
  <c r="P172" i="29" s="1"/>
  <c r="O183" i="32"/>
  <c r="P183" i="32" s="1"/>
  <c r="S184" i="36"/>
  <c r="T184" i="36" s="1"/>
  <c r="W174" i="32"/>
  <c r="X174" i="32" s="1"/>
  <c r="AA165" i="34"/>
  <c r="AB165" i="34" s="1"/>
  <c r="S162" i="31"/>
  <c r="T162" i="31" s="1"/>
  <c r="W167" i="36"/>
  <c r="X167" i="36" s="1"/>
  <c r="W169" i="28"/>
  <c r="X169" i="28" s="1"/>
  <c r="W186" i="33"/>
  <c r="X186" i="33" s="1"/>
  <c r="O186" i="33"/>
  <c r="P186" i="33" s="1"/>
  <c r="O163" i="37"/>
  <c r="AA177" i="35"/>
  <c r="AB177" i="35" s="1"/>
  <c r="S174" i="33"/>
  <c r="T174" i="33" s="1"/>
  <c r="S185" i="30"/>
  <c r="T185" i="30" s="1"/>
  <c r="S179" i="29"/>
  <c r="T179" i="29" s="1"/>
  <c r="O176" i="30"/>
  <c r="P176" i="30" s="1"/>
  <c r="AA176" i="34"/>
  <c r="AB176" i="34" s="1"/>
  <c r="AA165" i="31"/>
  <c r="AB165" i="31" s="1"/>
  <c r="S162" i="33"/>
  <c r="T162" i="33" s="1"/>
  <c r="AA167" i="36"/>
  <c r="AB167" i="36" s="1"/>
  <c r="O171" i="36"/>
  <c r="P171" i="36" s="1"/>
  <c r="AA162" i="31"/>
  <c r="AB162" i="31" s="1"/>
  <c r="O171" i="28"/>
  <c r="P171" i="28" s="1"/>
  <c r="W162" i="31"/>
  <c r="X162" i="31" s="1"/>
  <c r="AA171" i="28"/>
  <c r="AB171" i="28" s="1"/>
  <c r="S171" i="30"/>
  <c r="T171" i="30" s="1"/>
  <c r="O162" i="30"/>
  <c r="P162" i="30" s="1"/>
  <c r="AA165" i="28"/>
  <c r="AB165" i="28" s="1"/>
  <c r="S162" i="30"/>
  <c r="T162" i="30" s="1"/>
  <c r="S162" i="32"/>
  <c r="T162" i="32" s="1"/>
  <c r="W171" i="36"/>
  <c r="X171" i="36" s="1"/>
  <c r="AA171" i="36"/>
  <c r="AB171" i="36" s="1"/>
  <c r="W171" i="30"/>
  <c r="X171" i="30" s="1"/>
  <c r="O180" i="28"/>
  <c r="P180" i="28" s="1"/>
  <c r="O166" i="36"/>
  <c r="P166" i="36" s="1"/>
  <c r="S172" i="36"/>
  <c r="T172" i="36" s="1"/>
  <c r="O172" i="33"/>
  <c r="P172" i="33" s="1"/>
  <c r="AA167" i="29"/>
  <c r="AB167" i="29" s="1"/>
  <c r="O172" i="28"/>
  <c r="P172" i="28" s="1"/>
  <c r="S171" i="33"/>
  <c r="T171" i="33" s="1"/>
  <c r="AA180" i="28"/>
  <c r="AB180" i="28" s="1"/>
  <c r="S165" i="30"/>
  <c r="T165" i="30" s="1"/>
  <c r="S179" i="32"/>
  <c r="T179" i="32" s="1"/>
  <c r="S168" i="35"/>
  <c r="T168" i="35" s="1"/>
  <c r="O186" i="32"/>
  <c r="P186" i="32" s="1"/>
  <c r="O173" i="28"/>
  <c r="P173" i="28" s="1"/>
  <c r="W172" i="30"/>
  <c r="X172" i="30" s="1"/>
  <c r="O175" i="36"/>
  <c r="P175" i="36" s="1"/>
  <c r="O174" i="36"/>
  <c r="P174" i="36" s="1"/>
  <c r="S182" i="31"/>
  <c r="T182" i="31" s="1"/>
  <c r="S181" i="31"/>
  <c r="T181" i="31" s="1"/>
  <c r="O182" i="31"/>
  <c r="P182" i="31" s="1"/>
  <c r="W182" i="33"/>
  <c r="X182" i="33" s="1"/>
  <c r="S172" i="28"/>
  <c r="T172" i="28" s="1"/>
  <c r="O171" i="33"/>
  <c r="P171" i="33" s="1"/>
  <c r="S168" i="32"/>
  <c r="T168" i="32" s="1"/>
  <c r="W169" i="29"/>
  <c r="X169" i="29" s="1"/>
  <c r="W168" i="32"/>
  <c r="X168" i="32" s="1"/>
  <c r="O184" i="35"/>
  <c r="P184" i="35" s="1"/>
  <c r="W21" i="30"/>
  <c r="X21" i="30" s="1"/>
  <c r="W177" i="35"/>
  <c r="X177" i="35" s="1"/>
  <c r="S175" i="33"/>
  <c r="T175" i="33" s="1"/>
  <c r="O172" i="32"/>
  <c r="P172" i="32" s="1"/>
  <c r="O172" i="30"/>
  <c r="P172" i="30" s="1"/>
  <c r="W183" i="29"/>
  <c r="X183" i="29" s="1"/>
  <c r="S176" i="30"/>
  <c r="T176" i="30" s="1"/>
  <c r="W167" i="33"/>
  <c r="X167" i="33" s="1"/>
  <c r="AA175" i="37"/>
  <c r="AB175" i="37" s="1"/>
  <c r="AA172" i="30"/>
  <c r="AB172" i="30" s="1"/>
  <c r="S176" i="32"/>
  <c r="T176" i="32" s="1"/>
  <c r="AA176" i="32"/>
  <c r="AB176" i="32" s="1"/>
  <c r="AA183" i="30"/>
  <c r="AB183" i="30" s="1"/>
  <c r="S186" i="32"/>
  <c r="T186" i="32" s="1"/>
  <c r="O182" i="34"/>
  <c r="P182" i="34" s="1"/>
  <c r="O180" i="34"/>
  <c r="P180" i="34" s="1"/>
  <c r="AA185" i="35"/>
  <c r="AB185" i="35" s="1"/>
  <c r="S185" i="35"/>
  <c r="T185" i="35" s="1"/>
  <c r="W183" i="33"/>
  <c r="X183" i="33" s="1"/>
  <c r="W170" i="32"/>
  <c r="X170" i="32" s="1"/>
  <c r="AA185" i="30"/>
  <c r="AB185" i="30" s="1"/>
  <c r="S176" i="29"/>
  <c r="T176" i="29" s="1"/>
  <c r="AA181" i="31"/>
  <c r="AB181" i="31" s="1"/>
  <c r="W173" i="28"/>
  <c r="X173" i="28" s="1"/>
  <c r="AA167" i="31"/>
  <c r="AB167" i="31" s="1"/>
  <c r="AA169" i="29"/>
  <c r="AB169" i="29" s="1"/>
  <c r="S163" i="29"/>
  <c r="T163" i="29" s="1"/>
  <c r="W182" i="35"/>
  <c r="X182" i="35" s="1"/>
  <c r="S186" i="33"/>
  <c r="T186" i="33" s="1"/>
  <c r="S180" i="34"/>
  <c r="T180" i="34" s="1"/>
  <c r="O66" i="34"/>
  <c r="P66" i="34" s="1"/>
  <c r="O179" i="36"/>
  <c r="P179" i="36" s="1"/>
  <c r="W183" i="30"/>
  <c r="X183" i="30" s="1"/>
  <c r="O176" i="32"/>
  <c r="P176" i="32" s="1"/>
  <c r="AA174" i="36"/>
  <c r="AB174" i="36" s="1"/>
  <c r="W181" i="31"/>
  <c r="X181" i="31" s="1"/>
  <c r="S167" i="31"/>
  <c r="T167" i="31" s="1"/>
  <c r="S14" i="30"/>
  <c r="T14" i="30" s="1"/>
  <c r="AA167" i="30"/>
  <c r="AB167" i="30" s="1"/>
  <c r="S180" i="30"/>
  <c r="T180" i="30" s="1"/>
  <c r="O179" i="32"/>
  <c r="P179" i="32" s="1"/>
  <c r="W180" i="34"/>
  <c r="X180" i="34" s="1"/>
  <c r="S66" i="34"/>
  <c r="T66" i="34" s="1"/>
  <c r="W179" i="36"/>
  <c r="X179" i="36" s="1"/>
  <c r="S172" i="33"/>
  <c r="T172" i="33" s="1"/>
  <c r="S185" i="32"/>
  <c r="T185" i="32" s="1"/>
  <c r="W185" i="30"/>
  <c r="X185" i="30" s="1"/>
  <c r="W167" i="29"/>
  <c r="X167" i="29" s="1"/>
  <c r="AA171" i="33"/>
  <c r="AB171" i="33" s="1"/>
  <c r="S169" i="31"/>
  <c r="T169" i="31" s="1"/>
  <c r="W167" i="31"/>
  <c r="X167" i="31" s="1"/>
  <c r="W172" i="28"/>
  <c r="X172" i="28" s="1"/>
  <c r="S182" i="33"/>
  <c r="T182" i="33" s="1"/>
  <c r="W182" i="34"/>
  <c r="X182" i="34" s="1"/>
  <c r="O173" i="34"/>
  <c r="P173" i="34" s="1"/>
  <c r="W66" i="34"/>
  <c r="X66" i="34" s="1"/>
  <c r="O174" i="33"/>
  <c r="P174" i="33" s="1"/>
  <c r="AA176" i="29"/>
  <c r="AB176" i="29" s="1"/>
  <c r="AA165" i="32"/>
  <c r="AB165" i="32" s="1"/>
  <c r="W163" i="36"/>
  <c r="X163" i="36" s="1"/>
  <c r="W169" i="31"/>
  <c r="X169" i="31" s="1"/>
  <c r="W165" i="31"/>
  <c r="X165" i="31" s="1"/>
  <c r="O178" i="31"/>
  <c r="P178" i="31" s="1"/>
  <c r="O165" i="30"/>
  <c r="P165" i="30" s="1"/>
  <c r="W180" i="30"/>
  <c r="X180" i="30" s="1"/>
  <c r="AA180" i="30"/>
  <c r="AB180" i="30" s="1"/>
  <c r="W182" i="31"/>
  <c r="X182" i="31" s="1"/>
  <c r="S173" i="34"/>
  <c r="T173" i="34" s="1"/>
  <c r="O179" i="37"/>
  <c r="P179" i="37" s="1"/>
  <c r="W180" i="37"/>
  <c r="X180" i="37" s="1"/>
  <c r="AA178" i="36"/>
  <c r="AB178" i="36" s="1"/>
  <c r="AA181" i="33"/>
  <c r="AB181" i="33" s="1"/>
  <c r="O170" i="32"/>
  <c r="P170" i="32" s="1"/>
  <c r="W178" i="31"/>
  <c r="X178" i="31" s="1"/>
  <c r="AA165" i="30"/>
  <c r="AB165" i="30" s="1"/>
  <c r="AA169" i="31"/>
  <c r="AB169" i="31" s="1"/>
  <c r="W172" i="36"/>
  <c r="X172" i="36" s="1"/>
  <c r="O168" i="32"/>
  <c r="P168" i="32" s="1"/>
  <c r="S174" i="36"/>
  <c r="T174" i="36" s="1"/>
  <c r="W179" i="32"/>
  <c r="X179" i="32" s="1"/>
  <c r="W173" i="34"/>
  <c r="X173" i="34" s="1"/>
  <c r="AA181" i="32"/>
  <c r="AB181" i="32" s="1"/>
  <c r="S178" i="36"/>
  <c r="T178" i="36" s="1"/>
  <c r="O183" i="30"/>
  <c r="P183" i="30" s="1"/>
  <c r="W184" i="35"/>
  <c r="X184" i="35" s="1"/>
  <c r="W172" i="33"/>
  <c r="X172" i="33" s="1"/>
  <c r="S178" i="31"/>
  <c r="T178" i="31" s="1"/>
  <c r="O172" i="36"/>
  <c r="P172" i="36" s="1"/>
  <c r="S185" i="36"/>
  <c r="T185" i="36" s="1"/>
  <c r="O176" i="28"/>
  <c r="P176" i="28" s="1"/>
  <c r="W183" i="28"/>
  <c r="X183" i="28" s="1"/>
  <c r="AA164" i="21"/>
  <c r="AB164" i="21" s="1"/>
  <c r="O132" i="21"/>
  <c r="O180" i="21"/>
  <c r="P180" i="21" s="1"/>
  <c r="AA119" i="21"/>
  <c r="AB119" i="21" s="1"/>
  <c r="O165" i="21"/>
  <c r="P165" i="21" s="1"/>
  <c r="W172" i="21"/>
  <c r="X172" i="21" s="1"/>
  <c r="O119" i="21"/>
  <c r="P119" i="21" s="1"/>
  <c r="S180" i="21"/>
  <c r="T180" i="21" s="1"/>
  <c r="S119" i="21"/>
  <c r="T119" i="21" s="1"/>
  <c r="W165" i="21"/>
  <c r="X165" i="21" s="1"/>
  <c r="AA172" i="21"/>
  <c r="AB172" i="21" s="1"/>
  <c r="O168" i="21"/>
  <c r="P168" i="21" s="1"/>
  <c r="AA174" i="21"/>
  <c r="AB174" i="21" s="1"/>
  <c r="AA175" i="21"/>
  <c r="AB175" i="21" s="1"/>
  <c r="O20" i="21"/>
  <c r="P20" i="21" s="1"/>
  <c r="AA181" i="21"/>
  <c r="AB181" i="21" s="1"/>
  <c r="O181" i="21"/>
  <c r="P181" i="21" s="1"/>
  <c r="W162" i="21"/>
  <c r="X162" i="21" s="1"/>
  <c r="AA184" i="21"/>
  <c r="AB184" i="21" s="1"/>
  <c r="AA176" i="21"/>
  <c r="AB176" i="21" s="1"/>
  <c r="S162" i="21"/>
  <c r="T162" i="21" s="1"/>
  <c r="S20" i="21"/>
  <c r="T20" i="21" s="1"/>
  <c r="S184" i="21"/>
  <c r="T184" i="21" s="1"/>
  <c r="W132" i="21"/>
  <c r="X132" i="21" s="1"/>
  <c r="S179" i="21"/>
  <c r="T179" i="21" s="1"/>
  <c r="AA170" i="21"/>
  <c r="AB170" i="21" s="1"/>
  <c r="O170" i="21"/>
  <c r="P170" i="21" s="1"/>
  <c r="S166" i="21"/>
  <c r="T166" i="21" s="1"/>
  <c r="S168" i="21"/>
  <c r="T168" i="21" s="1"/>
  <c r="W166" i="21"/>
  <c r="X166" i="21" s="1"/>
  <c r="S163" i="21"/>
  <c r="T163" i="21" s="1"/>
  <c r="AA166" i="21"/>
  <c r="AB166" i="21" s="1"/>
  <c r="O184" i="21"/>
  <c r="P184" i="21" s="1"/>
  <c r="S181" i="21"/>
  <c r="T181" i="21" s="1"/>
  <c r="AA186" i="21"/>
  <c r="AB186" i="21" s="1"/>
  <c r="AA165" i="21"/>
  <c r="AB165" i="21" s="1"/>
  <c r="O163" i="21"/>
  <c r="P163" i="21" s="1"/>
  <c r="W186" i="21"/>
  <c r="X186" i="21" s="1"/>
  <c r="S173" i="21"/>
  <c r="T173" i="21" s="1"/>
  <c r="S174" i="21"/>
  <c r="T174" i="21" s="1"/>
  <c r="AA168" i="21"/>
  <c r="AB168" i="21" s="1"/>
  <c r="W170" i="21"/>
  <c r="X170" i="21" s="1"/>
  <c r="S177" i="37"/>
  <c r="T177" i="37" s="1"/>
  <c r="W179" i="37"/>
  <c r="X179" i="37" s="1"/>
  <c r="O174" i="37"/>
  <c r="P174" i="37" s="1"/>
  <c r="W170" i="37"/>
  <c r="X170" i="37" s="1"/>
  <c r="S182" i="37"/>
  <c r="T182" i="37" s="1"/>
  <c r="O182" i="37"/>
  <c r="P182" i="37" s="1"/>
  <c r="S163" i="37"/>
  <c r="T163" i="37" s="1"/>
  <c r="S170" i="37"/>
  <c r="T170" i="37" s="1"/>
  <c r="AA176" i="37"/>
  <c r="AB176" i="37" s="1"/>
  <c r="S165" i="37"/>
  <c r="T165" i="37" s="1"/>
  <c r="S174" i="37"/>
  <c r="T174" i="37" s="1"/>
  <c r="AA180" i="37"/>
  <c r="AB180" i="37" s="1"/>
  <c r="O164" i="37"/>
  <c r="P164" i="37" s="1"/>
  <c r="S164" i="37"/>
  <c r="T164" i="37" s="1"/>
  <c r="S166" i="37"/>
  <c r="T166" i="37" s="1"/>
  <c r="AA165" i="37"/>
  <c r="AB165" i="37" s="1"/>
  <c r="W166" i="37"/>
  <c r="X166" i="37" s="1"/>
  <c r="W164" i="37"/>
  <c r="X164" i="37" s="1"/>
  <c r="O165" i="37"/>
  <c r="P165" i="37" s="1"/>
  <c r="W174" i="37"/>
  <c r="X174" i="37" s="1"/>
  <c r="O166" i="37"/>
  <c r="P166" i="37" s="1"/>
  <c r="W171" i="35"/>
  <c r="X171" i="35" s="1"/>
  <c r="O174" i="35"/>
  <c r="P174" i="35" s="1"/>
  <c r="AA181" i="35"/>
  <c r="AB181" i="35" s="1"/>
  <c r="W179" i="35"/>
  <c r="X179" i="35" s="1"/>
  <c r="AA165" i="35"/>
  <c r="AB165" i="35" s="1"/>
  <c r="S182" i="35"/>
  <c r="T182" i="35" s="1"/>
  <c r="S166" i="35"/>
  <c r="T166" i="35" s="1"/>
  <c r="W172" i="35"/>
  <c r="X172" i="35" s="1"/>
  <c r="O166" i="35"/>
  <c r="P166" i="35" s="1"/>
  <c r="O168" i="35"/>
  <c r="P168" i="35" s="1"/>
  <c r="W166" i="35"/>
  <c r="X166" i="35" s="1"/>
  <c r="O182" i="35"/>
  <c r="P182" i="35" s="1"/>
  <c r="AA167" i="35"/>
  <c r="AB167" i="35" s="1"/>
  <c r="S164" i="35"/>
  <c r="T164" i="35" s="1"/>
  <c r="O172" i="35"/>
  <c r="P172" i="35" s="1"/>
  <c r="W164" i="35"/>
  <c r="X164" i="35" s="1"/>
  <c r="S179" i="35"/>
  <c r="T179" i="35" s="1"/>
  <c r="W168" i="35"/>
  <c r="X168" i="35" s="1"/>
  <c r="AA164" i="35"/>
  <c r="AB164" i="35" s="1"/>
  <c r="W185" i="35"/>
  <c r="X185" i="35" s="1"/>
  <c r="W178" i="37"/>
  <c r="X178" i="37" s="1"/>
  <c r="S178" i="37"/>
  <c r="T178" i="37" s="1"/>
  <c r="O180" i="37"/>
  <c r="P180" i="37" s="1"/>
  <c r="AA185" i="37"/>
  <c r="AB185" i="37" s="1"/>
  <c r="W185" i="37"/>
  <c r="X185" i="37" s="1"/>
  <c r="S185" i="37"/>
  <c r="T185" i="37" s="1"/>
  <c r="AA178" i="37"/>
  <c r="AB178" i="37" s="1"/>
  <c r="S178" i="35"/>
  <c r="T178" i="35" s="1"/>
  <c r="O181" i="35"/>
  <c r="P181" i="35" s="1"/>
  <c r="S181" i="35"/>
  <c r="T181" i="35" s="1"/>
  <c r="O163" i="35"/>
  <c r="P163" i="35" s="1"/>
  <c r="O167" i="35"/>
  <c r="P167" i="35" s="1"/>
  <c r="W167" i="35"/>
  <c r="X167" i="35" s="1"/>
  <c r="AA183" i="35"/>
  <c r="AB183" i="35" s="1"/>
  <c r="AA172" i="35"/>
  <c r="AB172" i="35" s="1"/>
  <c r="W183" i="35"/>
  <c r="X183" i="35" s="1"/>
  <c r="W186" i="35"/>
  <c r="X186" i="35" s="1"/>
  <c r="O183" i="35"/>
  <c r="P183" i="35" s="1"/>
  <c r="AA180" i="35"/>
  <c r="AB180" i="35" s="1"/>
  <c r="S170" i="35"/>
  <c r="T170" i="35" s="1"/>
  <c r="W178" i="35"/>
  <c r="X178" i="35" s="1"/>
  <c r="O178" i="35"/>
  <c r="P178" i="35" s="1"/>
  <c r="S163" i="35"/>
  <c r="T163" i="35" s="1"/>
  <c r="AA169" i="35"/>
  <c r="AB169" i="35" s="1"/>
  <c r="O186" i="35"/>
  <c r="P186" i="35" s="1"/>
  <c r="AA186" i="35" s="1"/>
  <c r="AB186" i="35" s="1"/>
  <c r="W176" i="35"/>
  <c r="X176" i="35" s="1"/>
  <c r="O175" i="35"/>
  <c r="P175" i="35" s="1"/>
  <c r="S169" i="35"/>
  <c r="T169" i="35" s="1"/>
  <c r="AA174" i="35"/>
  <c r="AB174" i="35" s="1"/>
  <c r="S175" i="35"/>
  <c r="T175" i="35" s="1"/>
  <c r="W163" i="35"/>
  <c r="X163" i="35" s="1"/>
  <c r="W169" i="35"/>
  <c r="X169" i="35" s="1"/>
  <c r="AA170" i="35"/>
  <c r="AB170" i="35" s="1"/>
  <c r="S176" i="35"/>
  <c r="T176" i="35" s="1"/>
  <c r="O180" i="35"/>
  <c r="P180" i="35" s="1"/>
  <c r="W175" i="35"/>
  <c r="X175" i="35" s="1"/>
  <c r="AA176" i="35"/>
  <c r="AB176" i="35" s="1"/>
  <c r="W174" i="35"/>
  <c r="X174" i="35" s="1"/>
  <c r="W180" i="35"/>
  <c r="X180" i="35" s="1"/>
  <c r="O170" i="35"/>
  <c r="P170" i="35" s="1"/>
  <c r="O162" i="35"/>
  <c r="P162" i="35" s="1"/>
  <c r="AA162" i="35" s="1"/>
  <c r="AA183" i="37"/>
  <c r="AB183" i="37" s="1"/>
  <c r="AA169" i="37"/>
  <c r="AB169" i="37" s="1"/>
  <c r="S176" i="37"/>
  <c r="T176" i="37" s="1"/>
  <c r="O183" i="37"/>
  <c r="P183" i="37" s="1"/>
  <c r="O181" i="37"/>
  <c r="P181" i="37" s="1"/>
  <c r="O172" i="37"/>
  <c r="P172" i="37" s="1"/>
  <c r="W172" i="37"/>
  <c r="X172" i="37" s="1"/>
  <c r="W177" i="37"/>
  <c r="X177" i="37" s="1"/>
  <c r="AA181" i="37"/>
  <c r="AB181" i="37" s="1"/>
  <c r="O167" i="37"/>
  <c r="P167" i="37" s="1"/>
  <c r="AA167" i="37" s="1"/>
  <c r="AB167" i="37" s="1"/>
  <c r="W163" i="37"/>
  <c r="X163" i="37" s="1"/>
  <c r="O177" i="37"/>
  <c r="P177" i="37" s="1"/>
  <c r="S61" i="37"/>
  <c r="T61" i="37" s="1"/>
  <c r="S172" i="37"/>
  <c r="T172" i="37" s="1"/>
  <c r="O186" i="37"/>
  <c r="P186" i="37" s="1"/>
  <c r="S184" i="37"/>
  <c r="T184" i="37" s="1"/>
  <c r="O173" i="37"/>
  <c r="P173" i="37" s="1"/>
  <c r="W176" i="37"/>
  <c r="X176" i="37" s="1"/>
  <c r="W186" i="37"/>
  <c r="X186" i="37" s="1"/>
  <c r="W169" i="37"/>
  <c r="X169" i="37" s="1"/>
  <c r="S169" i="37"/>
  <c r="T169" i="37" s="1"/>
  <c r="S186" i="37"/>
  <c r="T186" i="37" s="1"/>
  <c r="AA171" i="37"/>
  <c r="AB171" i="37" s="1"/>
  <c r="W162" i="37"/>
  <c r="X162" i="37" s="1"/>
  <c r="W184" i="37"/>
  <c r="X184" i="37" s="1"/>
  <c r="W173" i="37"/>
  <c r="X173" i="37" s="1"/>
  <c r="S162" i="37"/>
  <c r="T162" i="37" s="1"/>
  <c r="O184" i="37"/>
  <c r="P184" i="37" s="1"/>
  <c r="O171" i="37"/>
  <c r="P171" i="37" s="1"/>
  <c r="W171" i="37"/>
  <c r="X171" i="37" s="1"/>
  <c r="O162" i="37"/>
  <c r="P162" i="37" s="1"/>
  <c r="W183" i="37"/>
  <c r="X183" i="37" s="1"/>
  <c r="S181" i="37"/>
  <c r="T181" i="37" s="1"/>
  <c r="AA109" i="37"/>
  <c r="AB109" i="37" s="1"/>
  <c r="W110" i="21"/>
  <c r="X110" i="21" s="1"/>
  <c r="AA110" i="21"/>
  <c r="AB110" i="21" s="1"/>
  <c r="AA61" i="30"/>
  <c r="AB61" i="30" s="1"/>
  <c r="S109" i="37"/>
  <c r="T109" i="37" s="1"/>
  <c r="AA139" i="27"/>
  <c r="AB139" i="27" s="1"/>
  <c r="O121" i="20"/>
  <c r="P121" i="20" s="1"/>
  <c r="O116" i="21"/>
  <c r="P116" i="21" s="1"/>
  <c r="S28" i="21"/>
  <c r="T28" i="21" s="1"/>
  <c r="W28" i="21"/>
  <c r="X28" i="21" s="1"/>
  <c r="W116" i="21"/>
  <c r="X116" i="21" s="1"/>
  <c r="W20" i="21"/>
  <c r="X20" i="21" s="1"/>
  <c r="S132" i="21"/>
  <c r="T132" i="21" s="1"/>
  <c r="S13" i="21"/>
  <c r="T13" i="21" s="1"/>
  <c r="S29" i="21"/>
  <c r="T29" i="21" s="1"/>
  <c r="W29" i="21"/>
  <c r="X29" i="21" s="1"/>
  <c r="S63" i="19"/>
  <c r="T63" i="19" s="1"/>
  <c r="AA63" i="19"/>
  <c r="AB63" i="19" s="1"/>
  <c r="S16" i="27"/>
  <c r="T16" i="27" s="1"/>
  <c r="O17" i="27"/>
  <c r="P17" i="27" s="1"/>
  <c r="S139" i="27"/>
  <c r="T139" i="27" s="1"/>
  <c r="O42" i="27"/>
  <c r="P42" i="27" s="1"/>
  <c r="O30" i="27"/>
  <c r="P30" i="27" s="1"/>
  <c r="O134" i="27"/>
  <c r="P134" i="27" s="1"/>
  <c r="S134" i="27"/>
  <c r="T134" i="27" s="1"/>
  <c r="W42" i="27"/>
  <c r="X42" i="27" s="1"/>
  <c r="O22" i="27"/>
  <c r="P22" i="27" s="1"/>
  <c r="AA42" i="27"/>
  <c r="AB42" i="27" s="1"/>
  <c r="W17" i="27"/>
  <c r="X17" i="27" s="1"/>
  <c r="O21" i="27"/>
  <c r="P21" i="27" s="1"/>
  <c r="O26" i="27"/>
  <c r="P26" i="27" s="1"/>
  <c r="O13" i="27"/>
  <c r="P13" i="27" s="1"/>
  <c r="AA46" i="27"/>
  <c r="AB46" i="27" s="1"/>
  <c r="W26" i="27"/>
  <c r="X26" i="27" s="1"/>
  <c r="S21" i="27"/>
  <c r="T21" i="27" s="1"/>
  <c r="AA111" i="27"/>
  <c r="AB111" i="27" s="1"/>
  <c r="W111" i="27"/>
  <c r="X111" i="27" s="1"/>
  <c r="O111" i="27"/>
  <c r="P111" i="27" s="1"/>
  <c r="O46" i="27"/>
  <c r="P46" i="27" s="1"/>
  <c r="AA26" i="27"/>
  <c r="AB26" i="27" s="1"/>
  <c r="O134" i="35"/>
  <c r="P134" i="35" s="1"/>
  <c r="S26" i="29"/>
  <c r="T26" i="29" s="1"/>
  <c r="AA155" i="35"/>
  <c r="AB155" i="35" s="1"/>
  <c r="O155" i="35"/>
  <c r="P155" i="35" s="1"/>
  <c r="W26" i="29"/>
  <c r="X26" i="29" s="1"/>
  <c r="S134" i="35"/>
  <c r="T134" i="35" s="1"/>
  <c r="S86" i="33"/>
  <c r="T86" i="33" s="1"/>
  <c r="O61" i="30"/>
  <c r="P61" i="30" s="1"/>
  <c r="S61" i="30"/>
  <c r="T61" i="30" s="1"/>
  <c r="W86" i="33"/>
  <c r="X86" i="33" s="1"/>
  <c r="W16" i="35"/>
  <c r="X16" i="35" s="1"/>
  <c r="W134" i="35"/>
  <c r="X134" i="35" s="1"/>
  <c r="S16" i="35"/>
  <c r="T16" i="35" s="1"/>
  <c r="O86" i="33"/>
  <c r="P86" i="33" s="1"/>
  <c r="S155" i="35"/>
  <c r="T155" i="35"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P132" i="34" s="1"/>
  <c r="W132" i="34"/>
  <c r="X132" i="34" s="1"/>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G16" i="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G23" i="8"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AB132" i="34" s="1"/>
  <c r="O105" i="35"/>
  <c r="P105" i="35" s="1"/>
  <c r="O104" i="37"/>
  <c r="P104" i="37" s="1"/>
  <c r="AA18" i="27"/>
  <c r="AB18" i="27" s="1"/>
  <c r="O106" i="31"/>
  <c r="P106" i="31" s="1"/>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P102" i="35" s="1"/>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P42" i="29" s="1"/>
  <c r="W25" i="35"/>
  <c r="X25" i="35" s="1"/>
  <c r="O135" i="36"/>
  <c r="P135" i="36" s="1"/>
  <c r="O29" i="30"/>
  <c r="P29" i="30" s="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AA187" i="22"/>
  <c r="X187" i="23"/>
  <c r="T187" i="24"/>
  <c r="AA187" i="24"/>
  <c r="P187" i="23"/>
  <c r="S187" i="24"/>
  <c r="T187" i="23"/>
  <c r="X187" i="26"/>
  <c r="T187" i="26"/>
  <c r="P187" i="26"/>
  <c r="T187" i="2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G19" i="8"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P12" i="32" s="1"/>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G25" i="8"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O110" i="37"/>
  <c r="P110" i="37" s="1"/>
  <c r="O106" i="37"/>
  <c r="P106" i="37" s="1"/>
  <c r="O42" i="37"/>
  <c r="O124" i="37"/>
  <c r="P124" i="37" s="1"/>
  <c r="W31" i="37"/>
  <c r="X31" i="37" s="1"/>
  <c r="S31" i="37"/>
  <c r="T31" i="37" s="1"/>
  <c r="AA31" i="37"/>
  <c r="AB31" i="37" s="1"/>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02" i="36"/>
  <c r="W102" i="36"/>
  <c r="S102" i="36"/>
  <c r="W88" i="36"/>
  <c r="X88" i="36" s="1"/>
  <c r="AA88" i="36"/>
  <c r="AB88" i="36" s="1"/>
  <c r="S88" i="36"/>
  <c r="T88" i="36" s="1"/>
  <c r="AA36" i="36"/>
  <c r="AB36" i="36" s="1"/>
  <c r="S36" i="36"/>
  <c r="T36" i="36" s="1"/>
  <c r="W36" i="36"/>
  <c r="X36" i="36" s="1"/>
  <c r="AA105" i="36"/>
  <c r="AB105" i="36" s="1"/>
  <c r="W105" i="36"/>
  <c r="X105" i="36" s="1"/>
  <c r="S105" i="36"/>
  <c r="T105" i="36" s="1"/>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G24" i="8" s="1"/>
  <c r="O12" i="36"/>
  <c r="S142" i="36"/>
  <c r="T142" i="36" s="1"/>
  <c r="W142" i="36"/>
  <c r="X142" i="36" s="1"/>
  <c r="O142" i="36"/>
  <c r="P142" i="36" s="1"/>
  <c r="AA142" i="36"/>
  <c r="AB142" i="36" s="1"/>
  <c r="P162"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G22" i="8"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O118" i="34"/>
  <c r="P118" i="34" s="1"/>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X162" i="34"/>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O14" i="34"/>
  <c r="P14" i="34" s="1"/>
  <c r="O19" i="34"/>
  <c r="P19" i="34" s="1"/>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P162" i="33"/>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14" i="32"/>
  <c r="T114" i="32" s="1"/>
  <c r="AA114" i="32"/>
  <c r="AB114" i="32" s="1"/>
  <c r="W114" i="32"/>
  <c r="X114" i="32" s="1"/>
  <c r="AA118" i="32"/>
  <c r="AB118" i="32" s="1"/>
  <c r="W118" i="32"/>
  <c r="X118" i="32" s="1"/>
  <c r="S118" i="32"/>
  <c r="T118" i="32" s="1"/>
  <c r="O114" i="32"/>
  <c r="P114" i="32" s="1"/>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O54" i="32"/>
  <c r="P54" i="32" s="1"/>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G20" i="8"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G18" i="8"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O15" i="30"/>
  <c r="P15" i="30" s="1"/>
  <c r="O51" i="30"/>
  <c r="P51" i="30" s="1"/>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AA76" i="29"/>
  <c r="AB76" i="29" s="1"/>
  <c r="W76" i="29"/>
  <c r="X76" i="29" s="1"/>
  <c r="S76" i="29"/>
  <c r="T76" i="29" s="1"/>
  <c r="O76" i="29"/>
  <c r="P76" i="29" s="1"/>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79" i="29"/>
  <c r="P79" i="29" s="1"/>
  <c r="W73" i="29"/>
  <c r="X73" i="29" s="1"/>
  <c r="S73" i="29"/>
  <c r="T73" i="29" s="1"/>
  <c r="AA73" i="29"/>
  <c r="AB73" i="29" s="1"/>
  <c r="AA148" i="29"/>
  <c r="AB148" i="29" s="1"/>
  <c r="W148" i="29"/>
  <c r="X148" i="29" s="1"/>
  <c r="S148" i="29"/>
  <c r="T148" i="29" s="1"/>
  <c r="O148" i="29"/>
  <c r="P148" i="29" s="1"/>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G17" i="8"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P162" i="28"/>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AA84" i="28"/>
  <c r="AB84" i="28" s="1"/>
  <c r="W84" i="28"/>
  <c r="X84" i="28" s="1"/>
  <c r="S84" i="28"/>
  <c r="T84" i="28" s="1"/>
  <c r="AA61" i="28"/>
  <c r="AB61" i="28" s="1"/>
  <c r="W61" i="28"/>
  <c r="X61" i="28" s="1"/>
  <c r="S61" i="28"/>
  <c r="T61" i="28" s="1"/>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G9" i="8"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G7" i="8"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AB187" i="32" l="1"/>
  <c r="AA187" i="34"/>
  <c r="X187" i="29"/>
  <c r="T187" i="30"/>
  <c r="X187" i="36"/>
  <c r="AB187" i="34"/>
  <c r="AA187" i="28"/>
  <c r="X187" i="34"/>
  <c r="T187" i="28"/>
  <c r="AB187" i="30"/>
  <c r="AB187" i="29"/>
  <c r="X187" i="31"/>
  <c r="T187" i="32"/>
  <c r="P187" i="29"/>
  <c r="T187" i="34"/>
  <c r="S187" i="28"/>
  <c r="X187" i="32"/>
  <c r="X187" i="33"/>
  <c r="AB187" i="33"/>
  <c r="T187" i="29"/>
  <c r="T187" i="31"/>
  <c r="P187" i="31"/>
  <c r="S187" i="34"/>
  <c r="O187" i="29"/>
  <c r="W187" i="36"/>
  <c r="AA187" i="30"/>
  <c r="O187" i="31"/>
  <c r="AA187" i="33"/>
  <c r="O187" i="36"/>
  <c r="AB187" i="28"/>
  <c r="X187" i="30"/>
  <c r="W187" i="21"/>
  <c r="P187" i="36"/>
  <c r="G13" i="8"/>
  <c r="G8" i="8"/>
  <c r="G15" i="8"/>
  <c r="G10" i="8"/>
  <c r="G11" i="8"/>
  <c r="G14" i="8"/>
  <c r="G12" i="8"/>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S167" i="37"/>
  <c r="T167" i="37" s="1"/>
  <c r="T187" i="37" s="1"/>
  <c r="W167" i="37"/>
  <c r="X167" i="37" s="1"/>
  <c r="X187" i="37" s="1"/>
  <c r="S186" i="35"/>
  <c r="T186" i="35" s="1"/>
  <c r="AB162" i="35"/>
  <c r="AB187" i="35" s="1"/>
  <c r="AA187" i="35"/>
  <c r="W162" i="35"/>
  <c r="X162" i="35" s="1"/>
  <c r="X187" i="35" s="1"/>
  <c r="S162" i="35"/>
  <c r="T162" i="35" s="1"/>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E12" i="8"/>
  <c r="E11" i="8"/>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T187" i="35" l="1"/>
  <c r="K13" i="8"/>
  <c r="K10" i="8"/>
  <c r="K11" i="8"/>
  <c r="K15" i="8"/>
  <c r="K14" i="8"/>
  <c r="M231" i="20"/>
  <c r="M226" i="20"/>
  <c r="M222" i="20"/>
  <c r="M228" i="20"/>
  <c r="M221" i="20"/>
  <c r="M225" i="20"/>
  <c r="M223" i="20"/>
  <c r="M231" i="27"/>
  <c r="M226" i="27"/>
  <c r="M222" i="27"/>
  <c r="M228" i="27"/>
  <c r="M225" i="27"/>
  <c r="M223" i="27"/>
  <c r="M221" i="27"/>
  <c r="M224" i="27"/>
  <c r="M231" i="22"/>
  <c r="M226" i="22"/>
  <c r="M222" i="22"/>
  <c r="M228" i="22"/>
  <c r="M225" i="22"/>
  <c r="M223" i="22"/>
  <c r="M221" i="22"/>
  <c r="M224" i="20"/>
  <c r="K8" i="8"/>
  <c r="M231" i="26"/>
  <c r="M226" i="26"/>
  <c r="M222" i="26"/>
  <c r="M228" i="26"/>
  <c r="M225" i="26"/>
  <c r="M223" i="26"/>
  <c r="M221" i="26"/>
  <c r="K12" i="8"/>
  <c r="M231" i="25"/>
  <c r="M226" i="25"/>
  <c r="M222" i="25"/>
  <c r="M228" i="25"/>
  <c r="M225" i="25"/>
  <c r="M223" i="25"/>
  <c r="M221" i="25"/>
  <c r="M231" i="23"/>
  <c r="M222" i="23"/>
  <c r="M226" i="23"/>
  <c r="M228" i="23"/>
  <c r="M225" i="23"/>
  <c r="M223" i="23"/>
  <c r="M221" i="23"/>
  <c r="M231" i="24"/>
  <c r="M226" i="24"/>
  <c r="M222" i="24"/>
  <c r="M228" i="24"/>
  <c r="M225" i="24"/>
  <c r="M223" i="24"/>
  <c r="M221" i="24"/>
  <c r="S187" i="37"/>
  <c r="S187" i="35"/>
  <c r="L236" i="35" s="1"/>
  <c r="P23" i="8" s="1"/>
  <c r="W187" i="35"/>
  <c r="M236" i="35" s="1"/>
  <c r="T23" i="8" s="1"/>
  <c r="W187" i="37"/>
  <c r="M236" i="37" s="1"/>
  <c r="T25" i="8" s="1"/>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M17" i="8"/>
  <c r="U17" i="16"/>
  <c r="N17" i="16"/>
  <c r="AC17" i="16"/>
  <c r="AA17" i="16"/>
  <c r="H17" i="16"/>
  <c r="M24" i="8"/>
  <c r="M25" i="8"/>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C4" i="18"/>
  <c r="C17" i="16" l="1"/>
  <c r="S17" i="16"/>
  <c r="D17" i="16"/>
  <c r="T17" i="16"/>
  <c r="Y17" i="16"/>
  <c r="F17" i="16"/>
  <c r="J17" i="16"/>
  <c r="O17" i="16"/>
  <c r="K17" i="16"/>
  <c r="G17" i="16"/>
  <c r="L17" i="16"/>
  <c r="M17" i="16"/>
  <c r="Z17" i="16"/>
  <c r="E17" i="16"/>
  <c r="AB17" i="16"/>
  <c r="V17" i="16"/>
  <c r="L25" i="16"/>
  <c r="AB25" i="16"/>
  <c r="M25" i="16"/>
  <c r="AD17" i="16"/>
  <c r="P17" i="16"/>
  <c r="AC25" i="16"/>
  <c r="T25" i="16"/>
  <c r="Q25" i="16"/>
  <c r="X17" i="16"/>
  <c r="Q17" i="16"/>
  <c r="I17" i="16"/>
  <c r="M12" i="18"/>
  <c r="M173" i="18"/>
  <c r="M163" i="18"/>
  <c r="AA163" i="18" s="1"/>
  <c r="AB163" i="18" s="1"/>
  <c r="M174" i="18"/>
  <c r="M162" i="18"/>
  <c r="O162" i="18" s="1"/>
  <c r="P162" i="18" s="1"/>
  <c r="AA162" i="18" s="1"/>
  <c r="M175" i="18"/>
  <c r="AA175" i="18" s="1"/>
  <c r="AB175" i="18" s="1"/>
  <c r="M177" i="18"/>
  <c r="AA177" i="18" s="1"/>
  <c r="AB177" i="18" s="1"/>
  <c r="M165" i="18"/>
  <c r="AA165" i="18" s="1"/>
  <c r="AB165" i="18" s="1"/>
  <c r="M168" i="18"/>
  <c r="AA168" i="18" s="1"/>
  <c r="AB168" i="18" s="1"/>
  <c r="M181" i="18"/>
  <c r="W181" i="18" s="1"/>
  <c r="X181" i="18" s="1"/>
  <c r="M169" i="18"/>
  <c r="W169" i="18" s="1"/>
  <c r="X169" i="18" s="1"/>
  <c r="M182" i="18"/>
  <c r="S182" i="18" s="1"/>
  <c r="T182" i="18" s="1"/>
  <c r="M170" i="18"/>
  <c r="S170" i="18" s="1"/>
  <c r="T170" i="18" s="1"/>
  <c r="M183" i="18"/>
  <c r="W183" i="18" s="1"/>
  <c r="X183" i="18" s="1"/>
  <c r="M171" i="18"/>
  <c r="S171" i="18" s="1"/>
  <c r="T171" i="18" s="1"/>
  <c r="M184" i="18"/>
  <c r="O184" i="18" s="1"/>
  <c r="P184" i="18" s="1"/>
  <c r="M185" i="18"/>
  <c r="M186" i="18"/>
  <c r="M176" i="18"/>
  <c r="S176" i="18" s="1"/>
  <c r="T176" i="18" s="1"/>
  <c r="M164" i="18"/>
  <c r="S164" i="18" s="1"/>
  <c r="T164" i="18" s="1"/>
  <c r="M178" i="18"/>
  <c r="W178" i="18" s="1"/>
  <c r="X178" i="18" s="1"/>
  <c r="M166" i="18"/>
  <c r="W166" i="18" s="1"/>
  <c r="X166" i="18" s="1"/>
  <c r="M179" i="18"/>
  <c r="W179" i="18" s="1"/>
  <c r="X179" i="18" s="1"/>
  <c r="M167" i="18"/>
  <c r="S167" i="18" s="1"/>
  <c r="T167" i="18" s="1"/>
  <c r="M180" i="18"/>
  <c r="W180" i="18" s="1"/>
  <c r="X180" i="18" s="1"/>
  <c r="M172" i="18"/>
  <c r="O172" i="18" s="1"/>
  <c r="P172" i="18" s="1"/>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S185" i="18"/>
  <c r="T185" i="18" s="1"/>
  <c r="W185" i="18"/>
  <c r="X185" i="18" s="1"/>
  <c r="AA185" i="18"/>
  <c r="AB185" i="18" s="1"/>
  <c r="S173" i="18"/>
  <c r="T173" i="18" s="1"/>
  <c r="W173" i="18"/>
  <c r="X173" i="18" s="1"/>
  <c r="AA173" i="18"/>
  <c r="AB173" i="18" s="1"/>
  <c r="W174" i="18"/>
  <c r="X174" i="18" s="1"/>
  <c r="AA174" i="18"/>
  <c r="AB174" i="18" s="1"/>
  <c r="S174" i="18"/>
  <c r="T174" i="18" s="1"/>
  <c r="W176" i="18"/>
  <c r="X176" i="18" s="1"/>
  <c r="AA176" i="18"/>
  <c r="AB176" i="18" s="1"/>
  <c r="W184" i="18"/>
  <c r="X184" i="18" s="1"/>
  <c r="AA184" i="18"/>
  <c r="AB184" i="18" s="1"/>
  <c r="S184" i="18"/>
  <c r="T184" i="18" s="1"/>
  <c r="W163" i="18"/>
  <c r="X163" i="18" s="1"/>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M235" i="18"/>
  <c r="S6" i="8" s="1"/>
  <c r="S26" i="8" s="1"/>
  <c r="L26" i="8"/>
  <c r="N67" i="18"/>
  <c r="L222" i="18" s="1"/>
  <c r="N97" i="18"/>
  <c r="L223" i="18" s="1"/>
  <c r="O175" i="18"/>
  <c r="P175" i="18" s="1"/>
  <c r="O173" i="18"/>
  <c r="P173" i="18" s="1"/>
  <c r="O174" i="18"/>
  <c r="P174" i="18" s="1"/>
  <c r="N187" i="18"/>
  <c r="L226" i="18" s="1"/>
  <c r="O185" i="18"/>
  <c r="P185" i="18" s="1"/>
  <c r="O176" i="18"/>
  <c r="P176" i="18" s="1"/>
  <c r="O186" i="18"/>
  <c r="P186" i="18" s="1"/>
  <c r="W186" i="18" s="1"/>
  <c r="X186" i="18" s="1"/>
  <c r="W177" i="18" l="1"/>
  <c r="X177" i="18" s="1"/>
  <c r="S177" i="18"/>
  <c r="T177" i="18" s="1"/>
  <c r="O178" i="18"/>
  <c r="P178" i="18" s="1"/>
  <c r="O163" i="18"/>
  <c r="P163" i="18" s="1"/>
  <c r="S163" i="18"/>
  <c r="T163" i="18" s="1"/>
  <c r="O179" i="18"/>
  <c r="P179" i="18" s="1"/>
  <c r="S179" i="18"/>
  <c r="T179" i="18" s="1"/>
  <c r="AA178" i="18"/>
  <c r="AB178" i="18" s="1"/>
  <c r="S178" i="18"/>
  <c r="T178" i="18" s="1"/>
  <c r="O166" i="18"/>
  <c r="P166" i="18" s="1"/>
  <c r="AA179" i="18"/>
  <c r="AB179" i="18" s="1"/>
  <c r="S183" i="18"/>
  <c r="T183" i="18" s="1"/>
  <c r="O171" i="18"/>
  <c r="P171" i="18" s="1"/>
  <c r="O183" i="18"/>
  <c r="P183" i="18" s="1"/>
  <c r="AF17" i="16"/>
  <c r="AA172" i="18"/>
  <c r="AB172" i="18" s="1"/>
  <c r="O165" i="18"/>
  <c r="P165" i="18" s="1"/>
  <c r="O181" i="18"/>
  <c r="P181" i="18" s="1"/>
  <c r="W182" i="18"/>
  <c r="X182" i="18" s="1"/>
  <c r="AA167" i="18"/>
  <c r="AB167" i="18" s="1"/>
  <c r="W167" i="18"/>
  <c r="X167" i="18" s="1"/>
  <c r="AA166" i="18"/>
  <c r="AB166" i="18" s="1"/>
  <c r="S166" i="18"/>
  <c r="T166" i="18" s="1"/>
  <c r="O167" i="18"/>
  <c r="P167" i="18" s="1"/>
  <c r="O164" i="18"/>
  <c r="P164" i="18" s="1"/>
  <c r="S175" i="18"/>
  <c r="T175" i="18" s="1"/>
  <c r="W175" i="18"/>
  <c r="X175" i="18" s="1"/>
  <c r="W165" i="18"/>
  <c r="X165" i="18" s="1"/>
  <c r="O170" i="18"/>
  <c r="P170" i="18" s="1"/>
  <c r="AA182" i="18"/>
  <c r="AB182" i="18" s="1"/>
  <c r="S172" i="18"/>
  <c r="T172" i="18" s="1"/>
  <c r="AA170" i="18"/>
  <c r="AB170" i="18" s="1"/>
  <c r="S165" i="18"/>
  <c r="T165" i="18" s="1"/>
  <c r="W170" i="18"/>
  <c r="X170" i="18" s="1"/>
  <c r="O180" i="18"/>
  <c r="P180" i="18" s="1"/>
  <c r="S168" i="18"/>
  <c r="T168" i="18" s="1"/>
  <c r="AA171" i="18"/>
  <c r="AB171" i="18" s="1"/>
  <c r="W168" i="18"/>
  <c r="X168" i="18" s="1"/>
  <c r="AA183" i="18"/>
  <c r="AB183" i="18" s="1"/>
  <c r="W171" i="18"/>
  <c r="X171" i="18" s="1"/>
  <c r="S181" i="18"/>
  <c r="T181" i="18" s="1"/>
  <c r="AA181" i="18"/>
  <c r="AB181" i="18" s="1"/>
  <c r="W164" i="18"/>
  <c r="X164" i="18" s="1"/>
  <c r="S169" i="18"/>
  <c r="T169" i="18" s="1"/>
  <c r="W172" i="18"/>
  <c r="X172" i="18" s="1"/>
  <c r="O182" i="18"/>
  <c r="P182" i="18" s="1"/>
  <c r="O168" i="18"/>
  <c r="P168" i="18" s="1"/>
  <c r="AA164" i="18"/>
  <c r="AB164" i="18" s="1"/>
  <c r="AA169" i="18"/>
  <c r="AB169" i="18" s="1"/>
  <c r="AA180" i="18"/>
  <c r="AB180" i="18" s="1"/>
  <c r="O169" i="18"/>
  <c r="P169" i="18" s="1"/>
  <c r="S180" i="18"/>
  <c r="T180" i="18" s="1"/>
  <c r="AA186" i="18"/>
  <c r="AB186" i="18" s="1"/>
  <c r="S186" i="18"/>
  <c r="T186" i="18" s="1"/>
  <c r="AF23" i="16"/>
  <c r="AF20" i="16"/>
  <c r="AF24" i="16"/>
  <c r="W162" i="18"/>
  <c r="X162" i="18" s="1"/>
  <c r="S162" i="18"/>
  <c r="T162" i="18" s="1"/>
  <c r="AF25" i="16"/>
  <c r="AF19" i="16"/>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T144" i="18" s="1"/>
  <c r="W144" i="18"/>
  <c r="X144" i="18" s="1"/>
  <c r="AA144" i="18"/>
  <c r="AB144" i="18" s="1"/>
  <c r="AA139" i="18"/>
  <c r="AB139" i="18" s="1"/>
  <c r="W139" i="18"/>
  <c r="X139" i="18" s="1"/>
  <c r="S139" i="18"/>
  <c r="T139" i="18" s="1"/>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T142" i="18" s="1"/>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T141" i="18" s="1"/>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W120" i="18"/>
  <c r="X120" i="18" s="1"/>
  <c r="S120" i="18"/>
  <c r="T120" i="18" s="1"/>
  <c r="AA120" i="18"/>
  <c r="AB120" i="18" s="1"/>
  <c r="W96" i="18"/>
  <c r="X96" i="18" s="1"/>
  <c r="S96" i="18"/>
  <c r="T96" i="18" s="1"/>
  <c r="AA96" i="18"/>
  <c r="AB96" i="18" s="1"/>
  <c r="AB162"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O135" i="18"/>
  <c r="P135" i="18" s="1"/>
  <c r="O153" i="18"/>
  <c r="P153" i="18" s="1"/>
  <c r="O151" i="18"/>
  <c r="P151" i="18" s="1"/>
  <c r="O83" i="18"/>
  <c r="P83" i="18" s="1"/>
  <c r="O86" i="18"/>
  <c r="P86" i="18" s="1"/>
  <c r="O155" i="18"/>
  <c r="P155" i="18" s="1"/>
  <c r="AA155" i="18" s="1"/>
  <c r="AB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N102" i="18"/>
  <c r="O102" i="18" s="1"/>
  <c r="N103" i="18"/>
  <c r="O103" i="18" s="1"/>
  <c r="P187" i="18" l="1"/>
  <c r="X187" i="18"/>
  <c r="AA187" i="18"/>
  <c r="O187" i="18"/>
  <c r="AB187" i="18"/>
  <c r="T187" i="18"/>
  <c r="W187" i="18"/>
  <c r="S187" i="18"/>
  <c r="S155" i="18"/>
  <c r="T155" i="18" s="1"/>
  <c r="W155" i="18"/>
  <c r="X155" i="18" s="1"/>
  <c r="E6" i="8"/>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<sst xmlns="http://schemas.openxmlformats.org/spreadsheetml/2006/main" count="3946" uniqueCount="296">
  <si>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</si>
  <si>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</si>
  <si>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</si>
  <si>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</si>
  <si>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</si>
  <si>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</si>
  <si>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</si>
  <si>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</si>
  <si>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</si>
  <si>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</si>
  <si>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</si>
  <si>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</si>
  <si>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</si>
  <si>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</si>
  <si>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</si>
  <si>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</si>
  <si>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</si>
  <si>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</si>
  <si>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</si>
  <si>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</si>
  <si>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</si>
  <si>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</si>
  <si>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</si>
  <si>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</si>
  <si>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</si>
  <si>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</si>
  <si>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</si>
  <si>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</si>
  <si>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</si>
  <si>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</si>
  <si>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</si>
  <si>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</si>
  <si>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</si>
  <si>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</si>
  <si>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</si>
  <si>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</si>
  <si>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</si>
  <si>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</si>
  <si>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</si>
  <si>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</si>
  <si>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</si>
  <si>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</si>
  <si>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</si>
  <si>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</si>
  <si>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</si>
  <si>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</si>
  <si>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</si>
  <si>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</si>
  <si>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</si>
  <si>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</si>
  <si>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</si>
  <si>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</si>
  <si>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</si>
  <si>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</si>
  <si>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</si>
  <si>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</si>
  <si>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</si>
  <si>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</si>
  <si>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</si>
  <si>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</si>
  <si>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</si>
  <si>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</si>
  <si>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</si>
  <si>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</si>
  <si>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</si>
  <si>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</si>
  <si>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</si>
  <si>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</si>
  <si>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</si>
  <si>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</si>
  <si>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</si>
  <si>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</si>
  <si>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</si>
  <si>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</si>
  <si>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</si>
  <si>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</si>
  <si>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</si>
  <si>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</si>
  <si>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</si>
  <si>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</si>
  <si>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</si>
  <si>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</si>
  <si>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</si>
  <si>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</si>
  <si>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</si>
  <si>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</si>
  <si>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</si>
  <si>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</si>
  <si>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</si>
  <si>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</si>
  <si>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</si>
  <si>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</si>
  <si>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</si>
  <si>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</si>
  <si>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</si>
  <si>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</si>
  <si>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</si>
  <si>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</si>
  <si>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</si>
  <si>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</si>
  <si>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</si>
  <si>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</si>
  <si>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</si>
  <si>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</si>
  <si>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</si>
  <si>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</si>
  <si>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</si>
  <si>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</si>
  <si>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</si>
  <si>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</si>
  <si>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</si>
  <si>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</si>
  <si>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</si>
  <si>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</si>
  <si>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</si>
  <si>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</si>
  <si>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</si>
  <si>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</si>
  <si>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</si>
  <si>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</si>
  <si>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</si>
  <si>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</si>
  <si>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</si>
  <si>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</si>
  <si>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</si>
  <si>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</si>
  <si>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</si>
  <si>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</si>
  <si>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</si>
  <si>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</si>
  <si>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</si>
  <si>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</si>
  <si>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</si>
  <si>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</si>
  <si>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</si>
  <si>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</si>
  <si>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</si>
  <si>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</si>
  <si>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</si>
  <si>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</si>
  <si>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</si>
  <si>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</si>
  <si>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</si>
  <si>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</si>
  <si>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</si>
  <si>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</si>
  <si>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</si>
  <si>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</si>
  <si>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</si>
  <si>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</si>
  <si>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</si>
  <si>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</si>
  <si>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</si>
  <si>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</si>
  <si>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</si>
  <si>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</si>
  <si>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</si>
  <si>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</si>
  <si>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</si>
  <si>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</si>
  <si>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</si>
  <si>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</si>
  <si>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</si>
  <si>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</si>
  <si>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</si>
  <si>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</si>
  <si>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</si>
  <si>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</si>
  <si>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</si>
  <si>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</si>
  <si>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</si>
  <si>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</si>
  <si>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</si>
  <si>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</si>
  <si>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</si>
  <si>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</si>
  <si>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</si>
  <si>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</si>
  <si>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</si>
  <si>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</si>
  <si>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</si>
  <si>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</si>
  <si>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</si>
  <si>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</si>
  <si>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</si>
  <si>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</si>
  <si>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</si>
  <si>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</si>
  <si>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</si>
  <si>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</si>
  <si>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</si>
  <si>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</si>
  <si>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</si>
  <si>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</si>
  <si>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</si>
  <si>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</si>
  <si>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</si>
  <si>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</si>
  <si>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</si>
  <si>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</si>
  <si>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</si>
  <si>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</si>
  <si>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</si>
  <si>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</si>
  <si>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</si>
  <si>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</si>
  <si>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</si>
  <si>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</si>
  <si>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</si>
  <si>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</si>
  <si>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</si>
  <si>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</si>
  <si>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</si>
  <si>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</si>
  <si>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</si>
  <si>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</si>
  <si>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</si>
  <si>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</si>
  <si>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</si>
  <si>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</si>
  <si>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</si>
  <si>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</si>
  <si>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</si>
  <si>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</si>
  <si>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</si>
  <si>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</si>
  <si>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</si>
  <si>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</si>
  <si>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</si>
  <si>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</si>
  <si>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</si>
  <si>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</si>
  <si>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</si>
  <si>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</si>
  <si>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</si>
  <si>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</si>
  <si>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</si>
  <si>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</si>
  <si>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</si>
  <si>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</si>
  <si>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</si>
  <si>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</si>
  <si>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</si>
  <si>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</si>
  <si>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</si>
  <si>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</si>
  <si>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</si>
  <si>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</si>
  <si>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</si>
  <si>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</si>
  <si>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</si>
  <si>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</si>
  <si>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</si>
  <si>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</si>
  <si>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</si>
  <si>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</si>
  <si>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</si>
  <si>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</si>
  <si>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</si>
  <si>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</si>
  <si>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</si>
  <si>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</si>
  <si>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</si>
  <si>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</si>
  <si>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</si>
  <si>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</si>
  <si>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</si>
  <si>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</si>
  <si>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</si>
  <si>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</si>
  <si>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</si>
  <si>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</si>
  <si>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</si>
  <si>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</si>
  <si>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</si>
  <si>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</si>
  <si>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</si>
  <si>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</si>
  <si>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</si>
  <si>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</si>
  <si>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</si>
  <si>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</si>
  <si>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</si>
  <si>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</si>
  <si>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</si>
  <si>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</si>
  <si>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</si>
  <si>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</si>
  <si>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</si>
  <si>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</si>
  <si>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</si>
  <si>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</si>
  <si>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</si>
  <si>
    <t>In de oproeptekst staat aangegeven welke type activiteiten u kunt opvoeren.</t>
  </si>
  <si>
    <t>Belangrijk is dat alle kosten gedekt worden met subsidie of met een eigen bijdrage / cofinancierng.</t>
  </si>
  <si>
    <t>Voor projectkosten waarvoor u geen subsidie aanvraagt, dient u het activiteitstype ‘Geen subsidie’ te registreren. Deze kosten moeten volledig worden gedekt door eigen bijdrage en/of cofinanciering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</si>
</sst>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2">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C1" zoomScaleNormal="100" workbookViewId="0">
      <pane ySplit="1" topLeftCell="A2" activePane="bottomLeft" state="frozen"/>
      <selection pane="bottomLeft" activeCell="AD38" sqref="AD38"/>
    </sheetView>
  </sheetViews>
  <sheetFormatPr defaultColWidth="9.109375" defaultRowHeight="13.2" x14ac:dyDescent="0.25"/>
  <cols>
    <col min="1" max="1" width="3.109375" style="69" customWidth="1"/>
    <col min="2" max="2" width="15.33203125" customWidth="1"/>
    <col min="3" max="3" width="2.5546875" style="69" customWidth="1"/>
    <col min="4" max="4" width="16.33203125" customWidth="1"/>
    <col min="5" max="5" width="2.5546875" style="69" customWidth="1"/>
    <col min="6" max="6" width="31.88671875" bestFit="1" customWidth="1"/>
    <col min="7" max="7" width="2.5546875" style="69" customWidth="1"/>
    <col min="8" max="8" width="24.109375" customWidth="1"/>
    <col min="9" max="9" width="2.5546875" style="69" customWidth="1"/>
    <col min="10" max="10" width="16.88671875" style="69" customWidth="1"/>
    <col min="11" max="11" width="2.5546875" style="75" customWidth="1"/>
    <col min="12" max="12" width="18.6640625" style="75" customWidth="1"/>
    <col min="13" max="13" width="1.44140625" style="75" customWidth="1"/>
    <col min="14" max="14" width="20" style="75" customWidth="1"/>
    <col min="15" max="15" width="2.5546875" style="75" customWidth="1"/>
    <col min="16" max="20" width="15.5546875" customWidth="1"/>
    <col min="21" max="21" width="17.109375" customWidth="1"/>
    <col min="22" max="22" width="2.5546875" style="75" customWidth="1"/>
    <col min="23" max="28" width="15.5546875" customWidth="1"/>
    <col min="29" max="29" width="18.88671875" customWidth="1"/>
    <col min="30" max="30" width="2.5546875" style="75" customWidth="1"/>
    <col min="31" max="31" width="45.109375" customWidth="1"/>
    <col min="32" max="32" width="2.5546875" style="75" customWidth="1"/>
    <col min="33" max="33" width="35.109375" customWidth="1"/>
    <col min="34" max="34" width="11.33203125" customWidth="1"/>
    <col min="35" max="35" width="8.5546875" customWidth="1"/>
    <col min="36" max="36" width="12.6640625" style="85" customWidth="1"/>
    <col min="37" max="37" width="8.33203125" customWidth="1"/>
    <col min="38" max="38" width="15.44140625" customWidth="1"/>
    <col min="39" max="39" width="2.5546875" customWidth="1"/>
    <col min="40" max="40" width="36" bestFit="1" customWidth="1"/>
    <col min="41" max="41" width="12" customWidth="1"/>
    <col min="42" max="42" width="10.5546875" customWidth="1"/>
    <col min="43" max="43" width="12" customWidth="1"/>
    <col min="44" max="44" width="10.5546875" customWidth="1"/>
    <col min="45" max="45" width="15.109375" customWidth="1"/>
    <col min="46" max="46" width="2.5546875" customWidth="1"/>
    <col min="47" max="47" width="18.5546875" customWidth="1"/>
    <col min="48" max="48" width="2.5546875" style="69" customWidth="1"/>
    <col min="49" max="49" width="13.5546875" style="213" customWidth="1"/>
    <col min="50" max="54" width="13.5546875" style="69" customWidth="1"/>
    <col min="55" max="55" width="9.109375" style="69" customWidth="1"/>
    <col min="56" max="56" width="22.88671875" style="69" customWidth="1"/>
    <col min="57" max="62" width="9.109375" style="69" customWidth="1"/>
    <col min="63" max="16384" width="9.109375" style="69"/>
  </cols>
  <sheetData>
    <row r="1" spans="2:54" s="224" customFormat="1" ht="13.8" thickBot="1" x14ac:dyDescent="0.3">
      <c r="B1" s="472" t="s">
        <v>215</v>
      </c>
      <c r="C1" s="473"/>
      <c r="D1" s="473"/>
      <c r="E1" s="473"/>
      <c r="F1" s="473"/>
      <c r="G1" s="473"/>
      <c r="H1" s="474"/>
      <c r="J1" s="340" t="s">
        <v>216</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8" thickBot="1" x14ac:dyDescent="0.3">
      <c r="B2" s="69"/>
      <c r="D2" s="69"/>
      <c r="F2" s="69"/>
      <c r="H2" s="69"/>
      <c r="P2" s="284" t="s">
        <v>217</v>
      </c>
      <c r="Q2" s="285" t="s">
        <v>218</v>
      </c>
      <c r="R2" s="286"/>
      <c r="S2" s="286"/>
      <c r="T2" s="286"/>
      <c r="U2" s="287"/>
      <c r="W2" s="290" t="s">
        <v>219</v>
      </c>
      <c r="X2" s="291" t="s">
        <v>220</v>
      </c>
      <c r="Y2" s="291"/>
      <c r="Z2" s="291"/>
      <c r="AA2" s="291"/>
      <c r="AB2" s="291"/>
      <c r="AC2" s="292"/>
      <c r="AE2" s="75"/>
      <c r="AG2" s="76" t="s">
        <v>221</v>
      </c>
      <c r="AH2" s="75"/>
      <c r="AI2" s="75"/>
      <c r="AJ2" s="82"/>
      <c r="AK2" s="75"/>
      <c r="AL2" s="75"/>
      <c r="AM2" s="75"/>
      <c r="AN2" s="76" t="s">
        <v>222</v>
      </c>
      <c r="AO2" s="75"/>
      <c r="AP2" s="75"/>
      <c r="AQ2" s="75"/>
      <c r="AR2" s="75"/>
      <c r="AS2" s="75"/>
      <c r="AT2" s="75"/>
    </row>
    <row r="3" spans="2:54" s="247" customFormat="1" ht="27" thickBot="1" x14ac:dyDescent="0.3">
      <c r="B3" s="218" t="s">
        <v>87</v>
      </c>
      <c r="C3" s="219"/>
      <c r="D3" s="220" t="s">
        <v>223</v>
      </c>
      <c r="E3" s="221"/>
      <c r="F3" s="220" t="s">
        <v>144</v>
      </c>
      <c r="G3" s="221"/>
      <c r="H3" s="220" t="s">
        <v>224</v>
      </c>
      <c r="I3" s="221"/>
      <c r="J3" s="220" t="s">
        <v>225</v>
      </c>
      <c r="K3" s="222"/>
      <c r="L3" s="223" t="s">
        <v>226</v>
      </c>
      <c r="M3" s="222"/>
      <c r="N3" s="223" t="s">
        <v>227</v>
      </c>
      <c r="O3" s="241"/>
      <c r="P3" s="288" t="s">
        <v>228</v>
      </c>
      <c r="Q3" s="242" t="str">
        <f t="array" ref="Q3:U3">TRANSPOSE(N4:N8)</f>
        <v>Promovendus</v>
      </c>
      <c r="R3" s="242" t="str">
        <v>Sr.wet. Medewerker</v>
      </c>
      <c r="S3" s="242" t="str">
        <v>NWP-MBO</v>
      </c>
      <c r="T3" s="242" t="str">
        <v>NWP-HBO</v>
      </c>
      <c r="U3" s="289" t="str">
        <v>NWP-Academisch</v>
      </c>
      <c r="V3" s="243"/>
      <c r="W3" s="244" t="s">
        <v>228</v>
      </c>
      <c r="X3" s="182" t="str">
        <f t="array" ref="X3:AC3">TRANSPOSE(L4:L9)</f>
        <v>Promovendus</v>
      </c>
      <c r="Y3" s="182" t="str">
        <v>PostDoc</v>
      </c>
      <c r="Z3" s="182" t="str">
        <v>(Arts) onderzoeker</v>
      </c>
      <c r="AA3" s="182" t="str">
        <v>NWP-MBO</v>
      </c>
      <c r="AB3" s="182" t="str">
        <v>NWP-HBO</v>
      </c>
      <c r="AC3" s="245" t="str">
        <v>NWP-Academisch</v>
      </c>
      <c r="AD3" s="243"/>
      <c r="AE3" s="246" t="s">
        <v>229</v>
      </c>
      <c r="AF3" s="243"/>
      <c r="AG3" s="428"/>
      <c r="AH3" s="423" t="s">
        <v>252</v>
      </c>
      <c r="AI3" s="215" t="s">
        <v>230</v>
      </c>
      <c r="AJ3" s="216" t="s">
        <v>231</v>
      </c>
      <c r="AK3" s="215" t="s">
        <v>99</v>
      </c>
      <c r="AL3" s="217" t="s">
        <v>232</v>
      </c>
      <c r="AM3" s="212"/>
      <c r="AN3" s="431"/>
      <c r="AO3" s="423" t="s">
        <v>252</v>
      </c>
      <c r="AP3" s="215" t="s">
        <v>230</v>
      </c>
      <c r="AQ3" s="216" t="s">
        <v>231</v>
      </c>
      <c r="AR3" s="215" t="s">
        <v>99</v>
      </c>
      <c r="AS3" s="217" t="s">
        <v>232</v>
      </c>
      <c r="AT3" s="243"/>
      <c r="AU3" s="214" t="s">
        <v>233</v>
      </c>
      <c r="AW3" s="346" t="s">
        <v>234</v>
      </c>
      <c r="AX3" s="347" t="s">
        <v>235</v>
      </c>
      <c r="AY3" s="347" t="s">
        <v>236</v>
      </c>
      <c r="AZ3" s="347" t="s">
        <v>237</v>
      </c>
      <c r="BA3" s="347" t="s">
        <v>238</v>
      </c>
      <c r="BB3" s="348" t="s">
        <v>239</v>
      </c>
    </row>
    <row r="4" spans="2:54" ht="14.4" customHeight="1" x14ac:dyDescent="0.3">
      <c r="B4" s="308" t="s">
        <v>88</v>
      </c>
      <c r="D4" s="312" t="s">
        <v>97</v>
      </c>
      <c r="F4" s="312" t="s">
        <v>240</v>
      </c>
      <c r="H4" s="312" t="s">
        <v>99</v>
      </c>
      <c r="J4" s="308" t="s">
        <v>226</v>
      </c>
      <c r="L4" s="308" t="s">
        <v>162</v>
      </c>
      <c r="N4" s="310" t="s">
        <v>162</v>
      </c>
      <c r="P4" s="228">
        <v>1</v>
      </c>
      <c r="Q4" s="316">
        <v>4810</v>
      </c>
      <c r="R4" s="316">
        <v>7522</v>
      </c>
      <c r="S4" s="316">
        <v>5600</v>
      </c>
      <c r="T4" s="316">
        <v>6731</v>
      </c>
      <c r="U4" s="317">
        <v>8057</v>
      </c>
      <c r="W4" s="229">
        <v>1</v>
      </c>
      <c r="X4" s="322">
        <v>4945</v>
      </c>
      <c r="Y4" s="322">
        <v>8210</v>
      </c>
      <c r="Z4" s="322">
        <v>6862</v>
      </c>
      <c r="AA4" s="322">
        <v>5724</v>
      </c>
      <c r="AB4" s="322">
        <v>6862</v>
      </c>
      <c r="AC4" s="323">
        <v>8210</v>
      </c>
      <c r="AE4" s="307" t="s">
        <v>185</v>
      </c>
      <c r="AG4" s="307" t="s">
        <v>185</v>
      </c>
      <c r="AH4" s="424">
        <v>1</v>
      </c>
      <c r="AI4" s="326">
        <v>1</v>
      </c>
      <c r="AJ4" s="327">
        <v>1</v>
      </c>
      <c r="AK4" s="326">
        <v>1</v>
      </c>
      <c r="AL4" s="328">
        <v>1000000000</v>
      </c>
      <c r="AM4" s="79"/>
      <c r="AN4" s="307" t="s">
        <v>185</v>
      </c>
      <c r="AO4" s="424">
        <v>1</v>
      </c>
      <c r="AP4" s="326">
        <v>1</v>
      </c>
      <c r="AQ4" s="326">
        <v>1</v>
      </c>
      <c r="AR4" s="326">
        <v>1</v>
      </c>
      <c r="AS4" s="328">
        <v>1000000000</v>
      </c>
      <c r="AT4" s="75"/>
      <c r="AU4" s="336" t="s">
        <v>88</v>
      </c>
      <c r="AW4" s="345" t="s">
        <v>186</v>
      </c>
      <c r="AX4" s="349">
        <v>0.4</v>
      </c>
      <c r="AY4" s="349">
        <v>0.3</v>
      </c>
      <c r="AZ4" s="349">
        <v>0.2</v>
      </c>
      <c r="BA4" s="349">
        <v>0.1</v>
      </c>
      <c r="BB4" s="350">
        <v>0</v>
      </c>
    </row>
    <row r="5" spans="2:54" ht="14.4" customHeight="1" thickBot="1" x14ac:dyDescent="0.35">
      <c r="B5" s="309" t="s">
        <v>241</v>
      </c>
      <c r="D5" s="312" t="s">
        <v>242</v>
      </c>
      <c r="F5" s="312" t="s">
        <v>243</v>
      </c>
      <c r="H5" s="312" t="s">
        <v>231</v>
      </c>
      <c r="J5" s="314" t="s">
        <v>227</v>
      </c>
      <c r="L5" s="308" t="s">
        <v>244</v>
      </c>
      <c r="N5" s="310" t="s">
        <v>164</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205</v>
      </c>
      <c r="AG5" s="307" t="s">
        <v>205</v>
      </c>
      <c r="AH5" s="425">
        <v>1</v>
      </c>
      <c r="AI5" s="329">
        <v>1</v>
      </c>
      <c r="AJ5" s="330">
        <v>1</v>
      </c>
      <c r="AK5" s="329">
        <v>1</v>
      </c>
      <c r="AL5" s="331">
        <v>300000</v>
      </c>
      <c r="AM5" s="79"/>
      <c r="AN5" s="307" t="s">
        <v>205</v>
      </c>
      <c r="AO5" s="425">
        <v>1</v>
      </c>
      <c r="AP5" s="329">
        <v>1</v>
      </c>
      <c r="AQ5" s="329">
        <v>1</v>
      </c>
      <c r="AR5" s="329">
        <v>1</v>
      </c>
      <c r="AS5" s="331">
        <v>300000</v>
      </c>
      <c r="AT5" s="75"/>
      <c r="AU5" s="337" t="s">
        <v>241</v>
      </c>
      <c r="AW5" s="344" t="s">
        <v>245</v>
      </c>
      <c r="AX5" s="351">
        <v>0.2</v>
      </c>
      <c r="AY5" s="351">
        <v>0.2</v>
      </c>
      <c r="AZ5" s="351">
        <v>0.2</v>
      </c>
      <c r="BA5" s="351">
        <v>0.2</v>
      </c>
      <c r="BB5" s="352">
        <v>0.2</v>
      </c>
    </row>
    <row r="6" spans="2:54" ht="15" thickBot="1" x14ac:dyDescent="0.35">
      <c r="D6" s="312" t="s">
        <v>246</v>
      </c>
      <c r="F6" s="312" t="s">
        <v>247</v>
      </c>
      <c r="H6" s="313" t="s">
        <v>230</v>
      </c>
      <c r="J6" s="308" t="s">
        <v>245</v>
      </c>
      <c r="L6" s="314" t="s">
        <v>248</v>
      </c>
      <c r="N6" s="310" t="s">
        <v>249</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307" t="s">
        <v>165</v>
      </c>
      <c r="AG6" s="307" t="s">
        <v>206</v>
      </c>
      <c r="AH6" s="426">
        <v>0.5</v>
      </c>
      <c r="AI6" s="332">
        <v>0.5</v>
      </c>
      <c r="AJ6" s="333">
        <v>0.5</v>
      </c>
      <c r="AK6" s="332">
        <v>0.5</v>
      </c>
      <c r="AL6" s="334">
        <v>2200000</v>
      </c>
      <c r="AM6" s="79"/>
      <c r="AN6" s="307" t="s">
        <v>206</v>
      </c>
      <c r="AO6" s="430">
        <v>0.5</v>
      </c>
      <c r="AP6" s="335">
        <v>0.5</v>
      </c>
      <c r="AQ6" s="335">
        <v>0.5</v>
      </c>
      <c r="AR6" s="335">
        <v>0.5</v>
      </c>
      <c r="AS6" s="334">
        <v>2200000</v>
      </c>
      <c r="AT6" s="75"/>
      <c r="AU6" s="69"/>
      <c r="AW6" s="232"/>
    </row>
    <row r="7" spans="2:54" ht="15" thickBot="1" x14ac:dyDescent="0.35">
      <c r="B7" s="69"/>
      <c r="D7" s="312" t="s">
        <v>250</v>
      </c>
      <c r="F7" s="312" t="s">
        <v>251</v>
      </c>
      <c r="H7" s="405"/>
      <c r="J7" s="309"/>
      <c r="L7" s="308" t="s">
        <v>249</v>
      </c>
      <c r="N7" s="434" t="s">
        <v>253</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421" t="s">
        <v>274</v>
      </c>
      <c r="AG7" s="307" t="s">
        <v>190</v>
      </c>
      <c r="AH7" s="426">
        <v>1</v>
      </c>
      <c r="AI7" s="332">
        <v>1</v>
      </c>
      <c r="AJ7" s="333">
        <v>1</v>
      </c>
      <c r="AK7" s="332">
        <v>1</v>
      </c>
      <c r="AL7" s="334">
        <v>55000000</v>
      </c>
      <c r="AM7" s="79"/>
      <c r="AN7" s="307" t="s">
        <v>190</v>
      </c>
      <c r="AO7" s="430">
        <v>1</v>
      </c>
      <c r="AP7" s="335">
        <v>1</v>
      </c>
      <c r="AQ7" s="335">
        <v>1</v>
      </c>
      <c r="AR7" s="335">
        <v>1</v>
      </c>
      <c r="AS7" s="334">
        <v>55000000</v>
      </c>
      <c r="AT7" s="75"/>
      <c r="AU7" s="69"/>
      <c r="AW7" s="232"/>
    </row>
    <row r="8" spans="2:54" ht="14.4" x14ac:dyDescent="0.3">
      <c r="B8" s="69"/>
      <c r="D8" s="312" t="s">
        <v>254</v>
      </c>
      <c r="F8" s="312" t="s">
        <v>255</v>
      </c>
      <c r="H8" s="69"/>
      <c r="L8" s="308" t="s">
        <v>253</v>
      </c>
      <c r="N8" s="310" t="s">
        <v>256</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165</v>
      </c>
      <c r="AH8" s="426">
        <v>0.5</v>
      </c>
      <c r="AI8" s="332">
        <v>0.5</v>
      </c>
      <c r="AJ8" s="333">
        <v>0.6</v>
      </c>
      <c r="AK8" s="332">
        <v>0.7</v>
      </c>
      <c r="AL8" s="334">
        <v>35000000</v>
      </c>
      <c r="AM8" s="79"/>
      <c r="AN8" s="307" t="s">
        <v>165</v>
      </c>
      <c r="AO8" s="430">
        <v>0.65</v>
      </c>
      <c r="AP8" s="335">
        <v>0.65</v>
      </c>
      <c r="AQ8" s="335">
        <v>0.75</v>
      </c>
      <c r="AR8" s="335">
        <v>0.8</v>
      </c>
      <c r="AS8" s="334">
        <v>35000000</v>
      </c>
      <c r="AT8" s="75"/>
      <c r="AU8" s="69"/>
      <c r="AW8" s="232"/>
    </row>
    <row r="9" spans="2:54" ht="15" thickBot="1" x14ac:dyDescent="0.35">
      <c r="B9" s="69"/>
      <c r="D9" s="312" t="s">
        <v>257</v>
      </c>
      <c r="F9" s="312" t="s">
        <v>258</v>
      </c>
      <c r="H9" s="69"/>
      <c r="L9" s="308" t="s">
        <v>256</v>
      </c>
      <c r="N9" s="311" t="s">
        <v>275</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272</v>
      </c>
      <c r="AH9" s="426">
        <v>0.25</v>
      </c>
      <c r="AI9" s="332">
        <v>0.25</v>
      </c>
      <c r="AJ9" s="333">
        <v>0.35</v>
      </c>
      <c r="AK9" s="332">
        <v>0.45</v>
      </c>
      <c r="AL9" s="334">
        <v>25000000</v>
      </c>
      <c r="AM9" s="79"/>
      <c r="AN9" s="307" t="s">
        <v>272</v>
      </c>
      <c r="AO9" s="430">
        <v>0.4</v>
      </c>
      <c r="AP9" s="335">
        <v>0.4</v>
      </c>
      <c r="AQ9" s="335">
        <v>0.5</v>
      </c>
      <c r="AR9" s="335">
        <v>0.6</v>
      </c>
      <c r="AS9" s="334">
        <v>25000000</v>
      </c>
      <c r="AT9" s="75"/>
      <c r="AU9" s="69"/>
      <c r="AW9" s="232"/>
    </row>
    <row r="10" spans="2:54" ht="15" thickBot="1" x14ac:dyDescent="0.35">
      <c r="B10" s="69"/>
      <c r="D10" s="312" t="s">
        <v>259</v>
      </c>
      <c r="F10" s="312" t="s">
        <v>260</v>
      </c>
      <c r="H10" s="69"/>
      <c r="L10" s="311" t="s">
        <v>275</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188</v>
      </c>
      <c r="AH10" s="426">
        <v>0.5</v>
      </c>
      <c r="AI10" s="332">
        <v>0.5</v>
      </c>
      <c r="AJ10" s="333">
        <v>0.6</v>
      </c>
      <c r="AK10" s="332">
        <v>0.7</v>
      </c>
      <c r="AL10" s="334">
        <v>8250000</v>
      </c>
      <c r="AM10" s="79"/>
      <c r="AN10" s="307" t="s">
        <v>188</v>
      </c>
      <c r="AO10" s="430">
        <v>0.5</v>
      </c>
      <c r="AP10" s="335">
        <v>0.5</v>
      </c>
      <c r="AQ10" s="335">
        <v>0.6</v>
      </c>
      <c r="AR10" s="335">
        <v>0.7</v>
      </c>
      <c r="AS10" s="334">
        <v>8250000</v>
      </c>
      <c r="AT10" s="75"/>
      <c r="AU10" s="69"/>
      <c r="AW10" s="232"/>
    </row>
    <row r="11" spans="2:54" ht="14.4" x14ac:dyDescent="0.3">
      <c r="B11" s="69"/>
      <c r="D11" s="312" t="s">
        <v>261</v>
      </c>
      <c r="E11" s="71"/>
      <c r="F11" s="312" t="s">
        <v>98</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77"/>
      <c r="AG11" s="307" t="s">
        <v>163</v>
      </c>
      <c r="AH11" s="426">
        <v>0.5</v>
      </c>
      <c r="AI11" s="332">
        <v>0.5</v>
      </c>
      <c r="AJ11" s="333">
        <v>0.5</v>
      </c>
      <c r="AK11" s="332">
        <v>0.5</v>
      </c>
      <c r="AL11" s="334">
        <v>35000000</v>
      </c>
      <c r="AM11" s="79"/>
      <c r="AN11" s="307" t="s">
        <v>163</v>
      </c>
      <c r="AO11" s="430">
        <v>0.5</v>
      </c>
      <c r="AP11" s="335">
        <v>0.5</v>
      </c>
      <c r="AQ11" s="335">
        <v>0.5</v>
      </c>
      <c r="AR11" s="335">
        <v>0.5</v>
      </c>
      <c r="AS11" s="334">
        <v>35000000</v>
      </c>
      <c r="AT11" s="75"/>
      <c r="AU11" s="69"/>
      <c r="AW11" s="232"/>
    </row>
    <row r="12" spans="2:54" ht="14.4" x14ac:dyDescent="0.3">
      <c r="B12" s="69"/>
      <c r="D12" s="312" t="s">
        <v>262</v>
      </c>
      <c r="E12" s="71"/>
      <c r="F12" s="312" t="s">
        <v>263</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207</v>
      </c>
      <c r="AH12" s="426">
        <v>0.25</v>
      </c>
      <c r="AI12" s="332">
        <v>0.25</v>
      </c>
      <c r="AJ12" s="333">
        <v>0.35</v>
      </c>
      <c r="AK12" s="332">
        <v>0.45</v>
      </c>
      <c r="AL12" s="334">
        <v>25000000</v>
      </c>
      <c r="AM12" s="79"/>
      <c r="AN12" s="307" t="s">
        <v>207</v>
      </c>
      <c r="AO12" s="430">
        <v>0.25</v>
      </c>
      <c r="AP12" s="335">
        <v>0.25</v>
      </c>
      <c r="AQ12" s="335">
        <v>0.35</v>
      </c>
      <c r="AR12" s="335">
        <v>0.45</v>
      </c>
      <c r="AS12" s="334">
        <v>25000000</v>
      </c>
      <c r="AT12" s="75"/>
      <c r="AU12" s="69"/>
      <c r="AW12" s="232"/>
    </row>
    <row r="13" spans="2:54" ht="14.4" x14ac:dyDescent="0.3">
      <c r="B13" s="69"/>
      <c r="D13" s="312" t="s">
        <v>264</v>
      </c>
      <c r="E13" s="71"/>
      <c r="F13" s="312" t="s">
        <v>265</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208</v>
      </c>
      <c r="AH13" s="426">
        <v>0.5</v>
      </c>
      <c r="AI13" s="332">
        <v>0.5</v>
      </c>
      <c r="AJ13" s="333">
        <v>0.5</v>
      </c>
      <c r="AK13" s="332">
        <v>0.5</v>
      </c>
      <c r="AL13" s="334">
        <v>10000000</v>
      </c>
      <c r="AM13" s="79"/>
      <c r="AN13" s="307" t="s">
        <v>208</v>
      </c>
      <c r="AO13" s="430">
        <v>0.5</v>
      </c>
      <c r="AP13" s="335">
        <v>0.5</v>
      </c>
      <c r="AQ13" s="335">
        <v>0.5</v>
      </c>
      <c r="AR13" s="335">
        <v>0.5</v>
      </c>
      <c r="AS13" s="334">
        <v>10000000</v>
      </c>
      <c r="AT13" s="75"/>
      <c r="AU13" s="69"/>
    </row>
    <row r="14" spans="2:54" ht="14.4" x14ac:dyDescent="0.3">
      <c r="B14" s="69"/>
      <c r="D14" s="312" t="s">
        <v>266</v>
      </c>
      <c r="E14" s="71"/>
      <c r="F14" s="312" t="s">
        <v>267</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209</v>
      </c>
      <c r="AH14" s="426">
        <v>0.5</v>
      </c>
      <c r="AI14" s="332">
        <v>0.5</v>
      </c>
      <c r="AJ14" s="333">
        <v>0.5</v>
      </c>
      <c r="AK14" s="332">
        <v>0.5</v>
      </c>
      <c r="AL14" s="334">
        <v>10000000</v>
      </c>
      <c r="AM14" s="79"/>
      <c r="AN14" s="307" t="s">
        <v>209</v>
      </c>
      <c r="AO14" s="430">
        <v>0.5</v>
      </c>
      <c r="AP14" s="335">
        <v>0.5</v>
      </c>
      <c r="AQ14" s="335">
        <v>0.5</v>
      </c>
      <c r="AR14" s="335">
        <v>0.5</v>
      </c>
      <c r="AS14" s="334">
        <v>10000000</v>
      </c>
      <c r="AT14" s="75"/>
      <c r="AU14" s="69"/>
    </row>
    <row r="15" spans="2:54" ht="15" thickBot="1" x14ac:dyDescent="0.35">
      <c r="B15" s="69"/>
      <c r="D15" s="313" t="s">
        <v>268</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210</v>
      </c>
      <c r="AH15" s="426">
        <v>0.15</v>
      </c>
      <c r="AI15" s="332">
        <v>0.15</v>
      </c>
      <c r="AJ15" s="333">
        <v>0.5</v>
      </c>
      <c r="AK15" s="332">
        <v>0.5</v>
      </c>
      <c r="AL15" s="334">
        <v>12500000</v>
      </c>
      <c r="AM15" s="79"/>
      <c r="AN15" s="307" t="s">
        <v>210</v>
      </c>
      <c r="AO15" s="430">
        <v>0.15</v>
      </c>
      <c r="AP15" s="335">
        <v>0.15</v>
      </c>
      <c r="AQ15" s="335">
        <v>0.5</v>
      </c>
      <c r="AR15" s="335">
        <v>0.5</v>
      </c>
      <c r="AS15" s="334">
        <v>12500000</v>
      </c>
      <c r="AT15" s="75"/>
      <c r="AU15" s="69"/>
    </row>
    <row r="16" spans="2:54" ht="14.4" x14ac:dyDescent="0.3">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211</v>
      </c>
      <c r="AH16" s="426">
        <v>0.5</v>
      </c>
      <c r="AI16" s="332">
        <v>0.5</v>
      </c>
      <c r="AJ16" s="333">
        <v>0.6</v>
      </c>
      <c r="AK16" s="332">
        <v>0.7</v>
      </c>
      <c r="AL16" s="334">
        <v>3000000</v>
      </c>
      <c r="AM16" s="79"/>
      <c r="AN16" s="307" t="s">
        <v>211</v>
      </c>
      <c r="AO16" s="430">
        <v>0.5</v>
      </c>
      <c r="AP16" s="335">
        <v>0.5</v>
      </c>
      <c r="AQ16" s="335">
        <v>0.6</v>
      </c>
      <c r="AR16" s="335">
        <v>0.7</v>
      </c>
      <c r="AS16" s="334">
        <v>3000000</v>
      </c>
      <c r="AT16" s="75"/>
      <c r="AU16" s="69"/>
    </row>
    <row r="17" spans="2:62" ht="14.4" x14ac:dyDescent="0.3">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171</v>
      </c>
      <c r="AH17" s="427">
        <v>1</v>
      </c>
      <c r="AI17" s="418">
        <v>1</v>
      </c>
      <c r="AJ17" s="419">
        <v>1</v>
      </c>
      <c r="AK17" s="418">
        <v>1</v>
      </c>
      <c r="AL17" s="420">
        <v>1000000000</v>
      </c>
      <c r="AM17" s="79"/>
      <c r="AN17" s="417" t="s">
        <v>171</v>
      </c>
      <c r="AO17" s="427">
        <v>1</v>
      </c>
      <c r="AP17" s="418">
        <v>1</v>
      </c>
      <c r="AQ17" s="418">
        <v>1</v>
      </c>
      <c r="AR17" s="418">
        <v>1</v>
      </c>
      <c r="AS17" s="420">
        <v>1000000000</v>
      </c>
      <c r="AT17" s="75"/>
      <c r="AU17" s="69"/>
      <c r="BB17" s="71"/>
    </row>
    <row r="18" spans="2:62" ht="15" thickBot="1" x14ac:dyDescent="0.35">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274</v>
      </c>
      <c r="AH18" s="432">
        <v>0</v>
      </c>
      <c r="AI18" s="433">
        <v>0</v>
      </c>
      <c r="AJ18" s="433">
        <v>0</v>
      </c>
      <c r="AK18" s="433">
        <v>0</v>
      </c>
      <c r="AL18" s="422"/>
      <c r="AM18" s="77"/>
      <c r="AN18" s="429" t="s">
        <v>274</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4.4" x14ac:dyDescent="0.3">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4.4" x14ac:dyDescent="0.3">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4.4" x14ac:dyDescent="0.3">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4.4" x14ac:dyDescent="0.3">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4.4" x14ac:dyDescent="0.3">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4.4" x14ac:dyDescent="0.3">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4.4" x14ac:dyDescent="0.3">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4.4" x14ac:dyDescent="0.3">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4.4" x14ac:dyDescent="0.3">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4.4" x14ac:dyDescent="0.3">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4.4" x14ac:dyDescent="0.3">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4.4" x14ac:dyDescent="0.3">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4.4" x14ac:dyDescent="0.3">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4.4" x14ac:dyDescent="0.3">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4.4" x14ac:dyDescent="0.3">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4.4" x14ac:dyDescent="0.3">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4.4" x14ac:dyDescent="0.3">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4.4" x14ac:dyDescent="0.3">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4.4" x14ac:dyDescent="0.3">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4.4" x14ac:dyDescent="0.3">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4.4" x14ac:dyDescent="0.3">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4.4" x14ac:dyDescent="0.3">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4.4" x14ac:dyDescent="0.3">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4.4" x14ac:dyDescent="0.3">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4.4" x14ac:dyDescent="0.3">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4.4" x14ac:dyDescent="0.3">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4.4" x14ac:dyDescent="0.3">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4.4" x14ac:dyDescent="0.3">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4.4" x14ac:dyDescent="0.3">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4.4" x14ac:dyDescent="0.3">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4.4" x14ac:dyDescent="0.3">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4.4" x14ac:dyDescent="0.3">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4.4" x14ac:dyDescent="0.3">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4.4" x14ac:dyDescent="0.3">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4.4" x14ac:dyDescent="0.3">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4.4" x14ac:dyDescent="0.3">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4.4" x14ac:dyDescent="0.3">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4.4" x14ac:dyDescent="0.3">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4.4" x14ac:dyDescent="0.3">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4.4" x14ac:dyDescent="0.3">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4.4" x14ac:dyDescent="0.3">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4.4" x14ac:dyDescent="0.3">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4.4" x14ac:dyDescent="0.3">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4.4" x14ac:dyDescent="0.3">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4.4" x14ac:dyDescent="0.3">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4.4" x14ac:dyDescent="0.3">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4.4" x14ac:dyDescent="0.3">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4.4" x14ac:dyDescent="0.3">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4.4" x14ac:dyDescent="0.3">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4.4" x14ac:dyDescent="0.3">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3"/>
      <c r="AF90" s="77"/>
      <c r="AG90" s="73"/>
      <c r="AH90" s="73"/>
      <c r="AI90" s="73"/>
      <c r="AJ90" s="84"/>
      <c r="AK90" s="73"/>
      <c r="AL90" s="73"/>
      <c r="AM90" s="73"/>
      <c r="AN90" s="73"/>
      <c r="AO90" s="73"/>
      <c r="AP90" s="73"/>
      <c r="AQ90" s="73"/>
      <c r="AR90" s="73"/>
      <c r="AS90" s="73"/>
      <c r="AT90" s="73"/>
      <c r="AU90" s="69"/>
      <c r="BB90" s="71"/>
    </row>
    <row r="91" spans="2:54" ht="14.4" x14ac:dyDescent="0.3">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4.4" x14ac:dyDescent="0.3">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4.4" x14ac:dyDescent="0.3">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4.4" x14ac:dyDescent="0.3">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4.4" x14ac:dyDescent="0.3">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4.4" x14ac:dyDescent="0.3">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4.4" x14ac:dyDescent="0.3">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4.4" x14ac:dyDescent="0.3">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35">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Basisgegevens!C17</f>
        <v>0</v>
      </c>
      <c r="D4" s="29"/>
      <c r="E4" s="29"/>
      <c r="F4" s="29"/>
      <c r="I4" s="29"/>
      <c r="Q4" s="29"/>
      <c r="R4" s="29"/>
      <c r="S4" s="29"/>
      <c r="T4" s="29"/>
      <c r="U4" s="29"/>
      <c r="V4" s="29"/>
      <c r="W4" s="29"/>
      <c r="X4" s="29"/>
      <c r="Y4" s="29"/>
      <c r="Z4" s="29"/>
      <c r="AA4" s="29"/>
    </row>
    <row r="5" spans="1:29" ht="13.8" thickBot="1" x14ac:dyDescent="0.3">
      <c r="B5" s="189" t="s">
        <v>144</v>
      </c>
      <c r="C5" s="59">
        <f>Basisgegevens!F17</f>
        <v>0</v>
      </c>
      <c r="D5" s="29"/>
      <c r="E5" s="29"/>
      <c r="F5" s="29"/>
      <c r="I5" s="29"/>
      <c r="Q5" s="29"/>
      <c r="R5" s="29"/>
      <c r="S5" s="29"/>
      <c r="T5" s="29"/>
      <c r="U5" s="29"/>
      <c r="V5" s="29"/>
      <c r="W5" s="29"/>
      <c r="X5" s="29"/>
      <c r="Y5" s="29"/>
      <c r="Z5" s="29"/>
      <c r="AA5" s="29"/>
    </row>
    <row r="6" spans="1:29" ht="13.8" thickBot="1" x14ac:dyDescent="0.3">
      <c r="B6" s="189" t="s">
        <v>145</v>
      </c>
      <c r="C6" s="59">
        <f>Basisgegevens!G17</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qkWXuwH0NWlw69zF+ua5Cxg2r+jfe53A2mM3frgablZTJlC4IBSwNDobAH7Q6bX+Rz5qe+OxOD+14uWHhPQkOQ==" saltValue="CztQQQB220J+ah4YKRBKW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Basisgegevens!C18</f>
        <v>0</v>
      </c>
      <c r="D4" s="29"/>
      <c r="E4" s="29"/>
      <c r="F4" s="29"/>
      <c r="I4" s="29"/>
      <c r="Q4" s="29"/>
      <c r="R4" s="29"/>
      <c r="S4" s="29"/>
      <c r="T4" s="29"/>
      <c r="U4" s="29"/>
      <c r="V4" s="29"/>
      <c r="W4" s="29"/>
      <c r="X4" s="29"/>
      <c r="Y4" s="29"/>
      <c r="Z4" s="29"/>
      <c r="AA4" s="29"/>
    </row>
    <row r="5" spans="1:29" ht="13.8" thickBot="1" x14ac:dyDescent="0.3">
      <c r="B5" s="189" t="s">
        <v>144</v>
      </c>
      <c r="C5" s="59">
        <f>Basisgegevens!F18</f>
        <v>0</v>
      </c>
      <c r="D5" s="29"/>
      <c r="E5" s="29"/>
      <c r="F5" s="29"/>
      <c r="I5" s="29"/>
      <c r="Q5" s="29"/>
      <c r="R5" s="29"/>
      <c r="S5" s="29"/>
      <c r="T5" s="29"/>
      <c r="U5" s="29"/>
      <c r="V5" s="29"/>
      <c r="W5" s="29"/>
      <c r="X5" s="29"/>
      <c r="Y5" s="29"/>
      <c r="Z5" s="29"/>
      <c r="AA5" s="29"/>
    </row>
    <row r="6" spans="1:29" ht="13.8" thickBot="1" x14ac:dyDescent="0.3">
      <c r="B6" s="189" t="s">
        <v>145</v>
      </c>
      <c r="C6" s="59">
        <f>Basisgegevens!G18</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jDiEsaqYTpwef8+yt+amuaBRU88GFazi9LmO3UshmXzUyJ0rS1FiNtbNLbS+vZwx/HRb9W/RSuaZmTgIs9G9eQ==" saltValue="b5EVPIvhZwUYHw+Alco3f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Basisgegevens!C19</f>
        <v>0</v>
      </c>
      <c r="D4" s="29"/>
      <c r="E4" s="29"/>
      <c r="F4" s="29"/>
      <c r="I4" s="29"/>
      <c r="Q4" s="29"/>
      <c r="R4" s="29"/>
      <c r="S4" s="29"/>
      <c r="T4" s="29"/>
      <c r="U4" s="29"/>
      <c r="V4" s="29"/>
      <c r="W4" s="29"/>
      <c r="X4" s="29"/>
      <c r="Y4" s="29"/>
      <c r="Z4" s="29"/>
      <c r="AA4" s="29"/>
    </row>
    <row r="5" spans="1:29" ht="13.8" thickBot="1" x14ac:dyDescent="0.3">
      <c r="B5" s="189" t="s">
        <v>144</v>
      </c>
      <c r="C5" s="59">
        <f>Basisgegevens!F19</f>
        <v>0</v>
      </c>
      <c r="D5" s="29"/>
      <c r="E5" s="29"/>
      <c r="F5" s="29"/>
      <c r="I5" s="29"/>
      <c r="Q5" s="29"/>
      <c r="R5" s="29"/>
      <c r="S5" s="29"/>
      <c r="T5" s="29"/>
      <c r="U5" s="29"/>
      <c r="V5" s="29"/>
      <c r="W5" s="29"/>
      <c r="X5" s="29"/>
      <c r="Y5" s="29"/>
      <c r="Z5" s="29"/>
      <c r="AA5" s="29"/>
    </row>
    <row r="6" spans="1:29" ht="13.8" thickBot="1" x14ac:dyDescent="0.3">
      <c r="B6" s="189" t="s">
        <v>145</v>
      </c>
      <c r="C6" s="59">
        <f>Basisgegevens!G19</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uo+9josbrnbNed+W9Q/9hBJJyLrLqAGdOWTXR0tHCZ6bh21PqV4t1Oh71IPEb7xUrKkYxj5hdx953gfWAt4dbg==" saltValue="0LpwsKwChmvY0fUj4fLH+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Basisgegevens!C20</f>
        <v>0</v>
      </c>
      <c r="D4" s="29"/>
      <c r="E4" s="29"/>
      <c r="F4" s="29"/>
      <c r="I4" s="29"/>
      <c r="Q4" s="29"/>
      <c r="R4" s="29"/>
      <c r="S4" s="29"/>
      <c r="T4" s="29"/>
      <c r="U4" s="29"/>
      <c r="V4" s="29"/>
      <c r="W4" s="29"/>
      <c r="X4" s="29"/>
      <c r="Y4" s="29"/>
      <c r="Z4" s="29"/>
      <c r="AA4" s="29"/>
    </row>
    <row r="5" spans="1:29" ht="13.8" thickBot="1" x14ac:dyDescent="0.3">
      <c r="B5" s="189" t="s">
        <v>144</v>
      </c>
      <c r="C5" s="59">
        <f>Basisgegevens!F20</f>
        <v>0</v>
      </c>
      <c r="D5" s="29"/>
      <c r="E5" s="29"/>
      <c r="F5" s="29"/>
      <c r="I5" s="29"/>
      <c r="Q5" s="29"/>
      <c r="R5" s="29"/>
      <c r="S5" s="29"/>
      <c r="T5" s="29"/>
      <c r="U5" s="29"/>
      <c r="V5" s="29"/>
      <c r="W5" s="29"/>
      <c r="X5" s="29"/>
      <c r="Y5" s="29"/>
      <c r="Z5" s="29"/>
      <c r="AA5" s="29"/>
    </row>
    <row r="6" spans="1:29" ht="13.8" thickBot="1" x14ac:dyDescent="0.3">
      <c r="B6" s="189" t="s">
        <v>145</v>
      </c>
      <c r="C6" s="59">
        <f>Basisgegevens!G20</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kn5EtEVs8gSKQpmdNs+VVxbi1+jFU0BiWacxDgBpV0pLGZkk1wDF3LElguOQn4Z78B0//AIyVL1fNhQHKjDFvw==" saltValue="IdAZxF0PiP+KtAv3clOBF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Basisgegevens!C21</f>
        <v>0</v>
      </c>
      <c r="D4" s="29"/>
      <c r="E4" s="29"/>
      <c r="F4" s="29"/>
      <c r="I4" s="29"/>
      <c r="Q4" s="29"/>
      <c r="R4" s="29"/>
      <c r="S4" s="29"/>
      <c r="T4" s="29"/>
      <c r="U4" s="29"/>
      <c r="V4" s="29"/>
      <c r="W4" s="29"/>
      <c r="X4" s="29"/>
      <c r="Y4" s="29"/>
      <c r="Z4" s="29"/>
      <c r="AA4" s="29"/>
    </row>
    <row r="5" spans="1:29" ht="13.8" thickBot="1" x14ac:dyDescent="0.3">
      <c r="B5" s="189" t="s">
        <v>144</v>
      </c>
      <c r="C5" s="59">
        <f>Basisgegevens!F21</f>
        <v>0</v>
      </c>
      <c r="D5" s="29"/>
      <c r="E5" s="29"/>
      <c r="F5" s="29"/>
      <c r="I5" s="29"/>
      <c r="Q5" s="29"/>
      <c r="R5" s="29"/>
      <c r="S5" s="29"/>
      <c r="T5" s="29"/>
      <c r="U5" s="29"/>
      <c r="V5" s="29"/>
      <c r="W5" s="29"/>
      <c r="X5" s="29"/>
      <c r="Y5" s="29"/>
      <c r="Z5" s="29"/>
      <c r="AA5" s="29"/>
    </row>
    <row r="6" spans="1:29" ht="13.8" thickBot="1" x14ac:dyDescent="0.3">
      <c r="B6" s="189" t="s">
        <v>145</v>
      </c>
      <c r="C6" s="59">
        <f>Basisgegevens!G21</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D3P0vYgxOjTkFP+hrcEwdbwnefNJXfDEWA3q0bty7ChbuFYbfcgyp3iD6vhfXRRnVqJiSrm7kKEj/Q6tpZGcw==" saltValue="9LStSFAd/uJZd1cEBowQl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Basisgegevens!C22</f>
        <v>0</v>
      </c>
      <c r="D4" s="29"/>
      <c r="E4" s="29"/>
      <c r="F4" s="29"/>
      <c r="I4" s="29"/>
      <c r="Q4" s="29"/>
      <c r="R4" s="29"/>
      <c r="S4" s="29"/>
      <c r="T4" s="29"/>
      <c r="U4" s="29"/>
      <c r="V4" s="29"/>
      <c r="W4" s="29"/>
      <c r="X4" s="29"/>
      <c r="Y4" s="29"/>
      <c r="Z4" s="29"/>
      <c r="AA4" s="29"/>
    </row>
    <row r="5" spans="1:29" ht="13.8" thickBot="1" x14ac:dyDescent="0.3">
      <c r="B5" s="189" t="s">
        <v>144</v>
      </c>
      <c r="C5" s="59">
        <f>Basisgegevens!F22</f>
        <v>0</v>
      </c>
      <c r="D5" s="29"/>
      <c r="E5" s="29"/>
      <c r="F5" s="29"/>
      <c r="I5" s="29"/>
      <c r="Q5" s="29"/>
      <c r="R5" s="29"/>
      <c r="S5" s="29"/>
      <c r="T5" s="29"/>
      <c r="U5" s="29"/>
      <c r="V5" s="29"/>
      <c r="W5" s="29"/>
      <c r="X5" s="29"/>
      <c r="Y5" s="29"/>
      <c r="Z5" s="29"/>
      <c r="AA5" s="29"/>
    </row>
    <row r="6" spans="1:29" ht="13.8" thickBot="1" x14ac:dyDescent="0.3">
      <c r="B6" s="189" t="s">
        <v>145</v>
      </c>
      <c r="C6" s="59">
        <f>Basisgegevens!G22</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Sv+CeFhcKeTDe4WPJ1Ur+APNA3iq6pUC67oykk2oaASPGKHijCj+sBP4YcUJYx9XlFybdRvfdUHixt71GsLjg==" saltValue="zmCR0tzZqvEWC30/KCIvY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Basisgegevens!C23</f>
        <v>0</v>
      </c>
      <c r="D4" s="29"/>
      <c r="E4" s="29"/>
      <c r="F4" s="29"/>
      <c r="I4" s="29"/>
      <c r="Q4" s="29"/>
      <c r="R4" s="29"/>
      <c r="S4" s="29"/>
      <c r="T4" s="29"/>
      <c r="U4" s="29"/>
      <c r="V4" s="29"/>
      <c r="W4" s="29"/>
      <c r="X4" s="29"/>
      <c r="Y4" s="29"/>
      <c r="Z4" s="29"/>
      <c r="AA4" s="29"/>
    </row>
    <row r="5" spans="1:29" ht="13.8" thickBot="1" x14ac:dyDescent="0.3">
      <c r="B5" s="189" t="s">
        <v>144</v>
      </c>
      <c r="C5" s="59">
        <f>Basisgegevens!F23</f>
        <v>0</v>
      </c>
      <c r="D5" s="29"/>
      <c r="E5" s="29"/>
      <c r="F5" s="29"/>
      <c r="I5" s="29"/>
      <c r="Q5" s="29"/>
      <c r="R5" s="29"/>
      <c r="S5" s="29"/>
      <c r="T5" s="29"/>
      <c r="U5" s="29"/>
      <c r="V5" s="29"/>
      <c r="W5" s="29"/>
      <c r="X5" s="29"/>
      <c r="Y5" s="29"/>
      <c r="Z5" s="29"/>
      <c r="AA5" s="29"/>
    </row>
    <row r="6" spans="1:29" ht="13.8" thickBot="1" x14ac:dyDescent="0.3">
      <c r="B6" s="189" t="s">
        <v>145</v>
      </c>
      <c r="C6" s="59">
        <f>Basisgegevens!G23</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4RsOvzfGi4xfAszC9FAlhP9pqMkNlcNtdgzCqyrU8ZDfWfGSZ0iy8VZg3uPk8Rynj76/Q0JibjbMJgq6T54CA==" saltValue="bDIgTQy3SFwI2Pe8ox+Wf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Basisgegevens!C24</f>
        <v>0</v>
      </c>
      <c r="D4" s="29"/>
      <c r="E4" s="29"/>
      <c r="F4" s="29"/>
      <c r="I4" s="29"/>
      <c r="Q4" s="29"/>
      <c r="R4" s="29"/>
      <c r="S4" s="29"/>
      <c r="T4" s="29"/>
      <c r="U4" s="29"/>
      <c r="V4" s="29"/>
      <c r="W4" s="29"/>
      <c r="X4" s="29"/>
      <c r="Y4" s="29"/>
      <c r="Z4" s="29"/>
      <c r="AA4" s="29"/>
    </row>
    <row r="5" spans="1:29" ht="13.8" thickBot="1" x14ac:dyDescent="0.3">
      <c r="B5" s="189" t="s">
        <v>144</v>
      </c>
      <c r="C5" s="59">
        <f>Basisgegevens!F24</f>
        <v>0</v>
      </c>
      <c r="D5" s="29"/>
      <c r="E5" s="29"/>
      <c r="F5" s="29"/>
      <c r="I5" s="29"/>
      <c r="Q5" s="29"/>
      <c r="R5" s="29"/>
      <c r="S5" s="29"/>
      <c r="T5" s="29"/>
      <c r="U5" s="29"/>
      <c r="V5" s="29"/>
      <c r="W5" s="29"/>
      <c r="X5" s="29"/>
      <c r="Y5" s="29"/>
      <c r="Z5" s="29"/>
      <c r="AA5" s="29"/>
    </row>
    <row r="6" spans="1:29" ht="13.8" thickBot="1" x14ac:dyDescent="0.3">
      <c r="B6" s="189" t="s">
        <v>145</v>
      </c>
      <c r="C6" s="59">
        <f>Basisgegevens!G24</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acHdalEpNFlJMPp6gdIEkerixOQBJaZeBEzfvMAaOZuDsAAf1T/8XU0+DqD6f6MZQODIy6XbLmdXHnIz3nn2Ww==" saltValue="2oZVWzX+JiIebtzwIu+Oc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Basisgegevens!C25</f>
        <v>0</v>
      </c>
      <c r="D4" s="29"/>
      <c r="E4" s="29"/>
      <c r="F4" s="29"/>
      <c r="I4" s="29"/>
      <c r="Q4" s="29"/>
      <c r="R4" s="29"/>
      <c r="S4" s="29"/>
      <c r="T4" s="29"/>
      <c r="U4" s="29"/>
      <c r="V4" s="29"/>
      <c r="W4" s="29"/>
      <c r="X4" s="29"/>
      <c r="Y4" s="29"/>
      <c r="Z4" s="29"/>
      <c r="AA4" s="29"/>
    </row>
    <row r="5" spans="1:29" ht="13.8" thickBot="1" x14ac:dyDescent="0.3">
      <c r="B5" s="189" t="s">
        <v>144</v>
      </c>
      <c r="C5" s="59">
        <f>Basisgegevens!F25</f>
        <v>0</v>
      </c>
      <c r="D5" s="29"/>
      <c r="E5" s="29"/>
      <c r="F5" s="29"/>
      <c r="I5" s="29"/>
      <c r="Q5" s="29"/>
      <c r="R5" s="29"/>
      <c r="S5" s="29"/>
      <c r="T5" s="29"/>
      <c r="U5" s="29"/>
      <c r="V5" s="29"/>
      <c r="W5" s="29"/>
      <c r="X5" s="29"/>
      <c r="Y5" s="29"/>
      <c r="Z5" s="29"/>
      <c r="AA5" s="29"/>
    </row>
    <row r="6" spans="1:29" ht="13.8" thickBot="1" x14ac:dyDescent="0.3">
      <c r="B6" s="189" t="s">
        <v>145</v>
      </c>
      <c r="C6" s="59">
        <f>Basisgegevens!G25</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kCjcexurfQMphyIgiBlvfOmB1TZycMss9o4+cFJae6MRCXAcCKXokuO+Hrpwk3k5F5VuQ84Vq7BJbnIEdLBIcg==" saltValue="5/6ONbZ4IWvhwkEs7P+XN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Basisgegevens!C26</f>
        <v>0</v>
      </c>
      <c r="D4" s="29"/>
      <c r="E4" s="29"/>
      <c r="F4" s="29"/>
      <c r="I4" s="29"/>
      <c r="Q4" s="29"/>
      <c r="R4" s="29"/>
      <c r="S4" s="29"/>
      <c r="T4" s="29"/>
      <c r="U4" s="29"/>
      <c r="V4" s="29"/>
      <c r="W4" s="29"/>
      <c r="X4" s="29"/>
      <c r="Y4" s="29"/>
      <c r="Z4" s="29"/>
      <c r="AA4" s="29"/>
    </row>
    <row r="5" spans="1:29" ht="13.8" thickBot="1" x14ac:dyDescent="0.3">
      <c r="B5" s="189" t="s">
        <v>144</v>
      </c>
      <c r="C5" s="59">
        <f>Basisgegevens!F26</f>
        <v>0</v>
      </c>
      <c r="D5" s="29"/>
      <c r="E5" s="29"/>
      <c r="F5" s="29"/>
      <c r="I5" s="29"/>
      <c r="Q5" s="29"/>
      <c r="R5" s="29"/>
      <c r="S5" s="29"/>
      <c r="T5" s="29"/>
      <c r="U5" s="29"/>
      <c r="V5" s="29"/>
      <c r="W5" s="29"/>
      <c r="X5" s="29"/>
      <c r="Y5" s="29"/>
      <c r="Z5" s="29"/>
      <c r="AA5" s="29"/>
    </row>
    <row r="6" spans="1:29" ht="13.8" thickBot="1" x14ac:dyDescent="0.3">
      <c r="B6" s="189" t="s">
        <v>145</v>
      </c>
      <c r="C6" s="59">
        <f>Basisgegevens!G26</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mQ3kOot/cPUWK3SdNWG1uX1hgIGG2VEx53FZoRY1pFEQ18aOBWdsjBIGZOxzQD2to4yAWgH6spqFLZWWL6wtg==" saltValue="bZCsSwtBov1DxgX2upjIa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tabSelected="1" topLeftCell="A30" zoomScaleNormal="100" workbookViewId="0">
      <selection activeCell="J18" sqref="J18"/>
    </sheetView>
  </sheetViews>
  <sheetFormatPr defaultColWidth="0" defaultRowHeight="13.2" customHeight="1" zeroHeight="1" x14ac:dyDescent="0.25"/>
  <cols>
    <col min="1" max="1" width="3.88671875" style="253" customWidth="1"/>
    <col min="2" max="2" width="38.109375" style="4" customWidth="1"/>
    <col min="3" max="3" width="19.109375" style="4" customWidth="1"/>
    <col min="4" max="4" width="28.88671875" style="4" customWidth="1"/>
    <col min="5" max="13" width="8.6640625" style="4" customWidth="1"/>
    <col min="14" max="16" width="14" style="4" customWidth="1"/>
    <col min="17" max="17" width="29" style="4" customWidth="1"/>
    <col min="18" max="16384" width="8.6640625" style="4" hidden="1"/>
  </cols>
  <sheetData>
    <row r="1" spans="1:17" s="12" customFormat="1" ht="17.399999999999999" x14ac:dyDescent="0.3">
      <c r="A1" s="253" t="s">
        <v>0</v>
      </c>
    </row>
    <row r="2" spans="1:17" x14ac:dyDescent="0.25"/>
    <row r="3" spans="1:17" x14ac:dyDescent="0.25"/>
    <row r="4" spans="1:17" s="14" customFormat="1" ht="15" x14ac:dyDescent="0.25">
      <c r="A4" s="253" t="s">
        <v>1</v>
      </c>
      <c r="B4" s="13" t="s">
        <v>2</v>
      </c>
      <c r="C4" s="13"/>
      <c r="D4" s="13"/>
      <c r="E4" s="13"/>
      <c r="F4" s="13"/>
      <c r="G4" s="13"/>
      <c r="H4" s="13"/>
      <c r="I4" s="13"/>
      <c r="J4" s="13"/>
      <c r="K4" s="13"/>
      <c r="L4" s="13"/>
      <c r="M4" s="173"/>
      <c r="N4" s="173"/>
      <c r="O4" s="173"/>
      <c r="P4" s="173"/>
      <c r="Q4" s="173"/>
    </row>
    <row r="5" spans="1:17" x14ac:dyDescent="0.25"/>
    <row r="6" spans="1:17" x14ac:dyDescent="0.25">
      <c r="B6" s="4" t="s">
        <v>3</v>
      </c>
    </row>
    <row r="7" spans="1:17" x14ac:dyDescent="0.25"/>
    <row r="8" spans="1:17" s="14" customFormat="1" ht="15" x14ac:dyDescent="0.25">
      <c r="A8" s="253" t="s">
        <v>4</v>
      </c>
      <c r="B8" s="13" t="s">
        <v>5</v>
      </c>
      <c r="C8" s="13"/>
      <c r="D8" s="13"/>
      <c r="E8" s="13"/>
      <c r="F8" s="13"/>
      <c r="G8" s="13"/>
      <c r="H8" s="13"/>
      <c r="I8" s="13"/>
      <c r="J8" s="13"/>
      <c r="K8" s="13"/>
      <c r="L8" s="13"/>
      <c r="M8" s="13"/>
      <c r="N8" s="13"/>
      <c r="O8" s="13"/>
      <c r="P8" s="13"/>
      <c r="Q8" s="13"/>
    </row>
    <row r="9" spans="1:17" x14ac:dyDescent="0.25"/>
    <row r="10" spans="1:17" s="26" customFormat="1" ht="15" x14ac:dyDescent="0.25">
      <c r="A10" s="254" t="s">
        <v>6</v>
      </c>
      <c r="B10" s="27" t="s">
        <v>7</v>
      </c>
      <c r="C10" s="25"/>
      <c r="D10" s="25"/>
      <c r="E10" s="25"/>
      <c r="F10" s="25"/>
      <c r="G10" s="25"/>
      <c r="H10" s="25"/>
      <c r="I10" s="25"/>
      <c r="J10" s="25"/>
      <c r="K10" s="25"/>
      <c r="L10" s="25"/>
      <c r="M10" s="25"/>
      <c r="N10" s="25"/>
      <c r="O10" s="25"/>
      <c r="P10" s="25"/>
      <c r="Q10" s="25"/>
    </row>
    <row r="11" spans="1:17" s="26" customFormat="1" ht="15" x14ac:dyDescent="0.25">
      <c r="A11" s="254"/>
      <c r="B11" s="23"/>
      <c r="C11" s="160"/>
      <c r="D11" s="160"/>
      <c r="E11" s="160"/>
      <c r="F11" s="160"/>
      <c r="G11" s="160"/>
    </row>
    <row r="12" spans="1:17" s="26" customFormat="1" ht="15" x14ac:dyDescent="0.25">
      <c r="A12" s="254">
        <v>1</v>
      </c>
      <c r="B12" s="23" t="s">
        <v>8</v>
      </c>
      <c r="C12" s="160"/>
      <c r="D12" s="160"/>
      <c r="E12" s="160"/>
      <c r="F12" s="160"/>
      <c r="G12" s="160"/>
    </row>
    <row r="13" spans="1:17" s="26" customFormat="1" ht="15" x14ac:dyDescent="0.25">
      <c r="A13" s="254"/>
      <c r="B13" t="s">
        <v>9</v>
      </c>
      <c r="C13" s="160"/>
      <c r="D13" s="160"/>
      <c r="E13" s="160"/>
      <c r="F13" s="160"/>
      <c r="G13" s="160"/>
    </row>
    <row r="14" spans="1:17" s="26" customFormat="1" ht="15" x14ac:dyDescent="0.25">
      <c r="A14" s="254"/>
      <c r="B14"/>
      <c r="C14" s="160"/>
      <c r="D14" s="160"/>
      <c r="E14" s="160"/>
      <c r="F14" s="160"/>
      <c r="G14" s="160"/>
    </row>
    <row r="15" spans="1:17" s="26" customFormat="1" ht="15" x14ac:dyDescent="0.25">
      <c r="A15" s="254"/>
      <c r="B15" t="s">
        <v>292</v>
      </c>
      <c r="C15" s="160"/>
      <c r="D15" s="160"/>
      <c r="E15" s="160"/>
      <c r="F15" s="160"/>
      <c r="G15" s="160"/>
    </row>
    <row r="16" spans="1:17" s="26" customFormat="1" ht="15" x14ac:dyDescent="0.25">
      <c r="A16" s="254"/>
      <c r="B16"/>
      <c r="C16" s="160"/>
      <c r="D16" s="160"/>
      <c r="E16" s="160"/>
      <c r="F16" s="160"/>
      <c r="G16" s="160"/>
    </row>
    <row r="17" spans="1:17" s="26" customFormat="1" ht="15" x14ac:dyDescent="0.25">
      <c r="A17" s="254">
        <v>2</v>
      </c>
      <c r="B17" s="23" t="s">
        <v>10</v>
      </c>
      <c r="C17" s="160"/>
      <c r="D17" s="160"/>
      <c r="E17" s="160"/>
      <c r="F17" s="160"/>
      <c r="G17" s="160"/>
    </row>
    <row r="18" spans="1:17" s="26" customFormat="1" ht="15" x14ac:dyDescent="0.25">
      <c r="A18" s="254"/>
      <c r="B18" s="23"/>
      <c r="C18" s="160"/>
      <c r="D18" s="160"/>
      <c r="E18" s="160"/>
      <c r="F18" s="160"/>
      <c r="G18" s="160"/>
    </row>
    <row r="19" spans="1:17" s="26" customFormat="1" ht="15" x14ac:dyDescent="0.25">
      <c r="A19" s="254"/>
      <c r="B19" s="250" t="s">
        <v>285</v>
      </c>
      <c r="C19" s="160"/>
      <c r="D19" s="160"/>
      <c r="E19" s="160"/>
      <c r="F19" s="160"/>
      <c r="G19" s="160"/>
    </row>
    <row r="20" spans="1:17" s="26" customFormat="1" ht="15" x14ac:dyDescent="0.25">
      <c r="A20" s="254"/>
      <c r="B20" s="23" t="s">
        <v>284</v>
      </c>
      <c r="C20" s="160"/>
      <c r="D20" s="160"/>
      <c r="E20" s="160"/>
      <c r="F20" s="160"/>
      <c r="G20" s="160"/>
    </row>
    <row r="21" spans="1:17" s="26" customFormat="1" ht="15" x14ac:dyDescent="0.25">
      <c r="A21" s="254"/>
      <c r="B21" s="23"/>
      <c r="C21" s="160"/>
      <c r="D21" s="160"/>
      <c r="E21" s="160"/>
      <c r="F21" s="160"/>
      <c r="G21" s="160"/>
    </row>
    <row r="22" spans="1:17" s="26" customFormat="1" ht="15" x14ac:dyDescent="0.25">
      <c r="A22" s="254"/>
      <c r="B22" s="249" t="s">
        <v>11</v>
      </c>
      <c r="C22" s="160"/>
      <c r="D22" s="160"/>
      <c r="E22" s="160"/>
      <c r="F22" s="160"/>
      <c r="G22" s="160"/>
    </row>
    <row r="23" spans="1:17" s="26" customFormat="1" ht="15" x14ac:dyDescent="0.25">
      <c r="A23" s="254"/>
      <c r="B23" s="23" t="s">
        <v>284</v>
      </c>
      <c r="C23" s="160"/>
      <c r="D23" s="160"/>
      <c r="E23" s="160"/>
      <c r="F23" s="160"/>
      <c r="G23" s="160"/>
    </row>
    <row r="24" spans="1:17" s="26" customFormat="1" ht="15" x14ac:dyDescent="0.25">
      <c r="A24" s="254"/>
      <c r="B24" s="249"/>
      <c r="C24" s="160"/>
      <c r="D24" s="160"/>
      <c r="E24" s="160"/>
      <c r="F24" s="160"/>
      <c r="G24" s="160"/>
    </row>
    <row r="25" spans="1:17" s="14" customFormat="1" ht="15" x14ac:dyDescent="0.25">
      <c r="A25" s="253" t="s">
        <v>12</v>
      </c>
      <c r="B25" s="13" t="s">
        <v>13</v>
      </c>
      <c r="C25" s="13"/>
      <c r="D25" s="13"/>
      <c r="E25" s="13"/>
      <c r="F25" s="13"/>
      <c r="G25" s="13"/>
      <c r="H25" s="13"/>
      <c r="I25" s="13"/>
      <c r="J25" s="13"/>
      <c r="K25" s="13"/>
      <c r="L25" s="13"/>
      <c r="M25" s="13"/>
      <c r="N25" s="13"/>
      <c r="O25" s="13"/>
      <c r="P25" s="13"/>
      <c r="Q25" s="13"/>
    </row>
    <row r="26" spans="1:17" x14ac:dyDescent="0.25"/>
    <row r="27" spans="1:17" s="14" customFormat="1" ht="15" x14ac:dyDescent="0.25">
      <c r="A27" s="253" t="s">
        <v>14</v>
      </c>
      <c r="B27" s="13" t="s">
        <v>15</v>
      </c>
      <c r="C27" s="13"/>
      <c r="D27" s="13"/>
      <c r="E27" s="13"/>
      <c r="F27" s="13"/>
      <c r="G27" s="13"/>
      <c r="H27" s="13"/>
      <c r="I27" s="13"/>
      <c r="J27" s="13"/>
      <c r="K27" s="13"/>
      <c r="L27" s="13"/>
      <c r="M27" s="13"/>
      <c r="N27" s="13"/>
      <c r="O27" s="13"/>
      <c r="P27" s="13"/>
      <c r="Q27" s="13"/>
    </row>
    <row r="28" spans="1:17" x14ac:dyDescent="0.25"/>
    <row r="29" spans="1:17" ht="15.6" x14ac:dyDescent="0.3">
      <c r="B29" s="15" t="s">
        <v>16</v>
      </c>
    </row>
    <row r="30" spans="1:17" x14ac:dyDescent="0.25"/>
    <row r="31" spans="1:17" x14ac:dyDescent="0.25">
      <c r="A31" s="253">
        <v>3</v>
      </c>
      <c r="B31" s="4" t="s">
        <v>17</v>
      </c>
    </row>
    <row r="32" spans="1:17" x14ac:dyDescent="0.25">
      <c r="A32" s="253">
        <v>4</v>
      </c>
      <c r="B32" s="4" t="s">
        <v>18</v>
      </c>
    </row>
    <row r="33" spans="1:5" x14ac:dyDescent="0.25">
      <c r="B33" s="4" t="s">
        <v>19</v>
      </c>
    </row>
    <row r="34" spans="1:5" x14ac:dyDescent="0.25">
      <c r="B34" s="4" t="s">
        <v>20</v>
      </c>
    </row>
    <row r="35" spans="1:5" x14ac:dyDescent="0.25">
      <c r="B35" s="4" t="s">
        <v>21</v>
      </c>
    </row>
    <row r="36" spans="1:5" x14ac:dyDescent="0.25"/>
    <row r="37" spans="1:5" x14ac:dyDescent="0.25">
      <c r="A37" s="253">
        <v>5</v>
      </c>
      <c r="B37" s="4" t="s">
        <v>22</v>
      </c>
    </row>
    <row r="38" spans="1:5" x14ac:dyDescent="0.25">
      <c r="B38" s="23" t="s">
        <v>23</v>
      </c>
      <c r="C38" s="23" t="s">
        <v>280</v>
      </c>
      <c r="D38" s="160"/>
      <c r="E38" s="160"/>
    </row>
    <row r="39" spans="1:5" x14ac:dyDescent="0.25">
      <c r="B39" s="23" t="s">
        <v>24</v>
      </c>
      <c r="C39" s="23" t="s">
        <v>281</v>
      </c>
      <c r="D39" s="160"/>
      <c r="E39" s="160"/>
    </row>
    <row r="40" spans="1:5" x14ac:dyDescent="0.25">
      <c r="B40" s="23" t="s">
        <v>25</v>
      </c>
      <c r="C40" s="23" t="s">
        <v>26</v>
      </c>
      <c r="D40" s="160"/>
      <c r="E40" s="160"/>
    </row>
    <row r="41" spans="1:5" x14ac:dyDescent="0.25"/>
    <row r="42" spans="1:5" x14ac:dyDescent="0.25"/>
    <row r="43" spans="1:5" x14ac:dyDescent="0.25"/>
    <row r="44" spans="1:5" x14ac:dyDescent="0.25"/>
    <row r="45" spans="1:5" x14ac:dyDescent="0.25"/>
    <row r="46" spans="1:5" x14ac:dyDescent="0.25"/>
    <row r="47" spans="1:5" x14ac:dyDescent="0.25"/>
    <row r="48" spans="1:5" x14ac:dyDescent="0.25"/>
    <row r="49" spans="1:2" x14ac:dyDescent="0.25"/>
    <row r="50" spans="1:2" x14ac:dyDescent="0.25"/>
    <row r="51" spans="1:2" x14ac:dyDescent="0.25">
      <c r="A51" s="253">
        <v>6</v>
      </c>
      <c r="B51" s="4" t="s">
        <v>27</v>
      </c>
    </row>
    <row r="52" spans="1:2" x14ac:dyDescent="0.25">
      <c r="A52" s="253">
        <v>7</v>
      </c>
      <c r="B52" s="4" t="s">
        <v>28</v>
      </c>
    </row>
    <row r="53" spans="1:2" x14ac:dyDescent="0.25"/>
    <row r="54" spans="1:2" x14ac:dyDescent="0.25">
      <c r="A54" s="253">
        <v>8</v>
      </c>
      <c r="B54" s="4" t="s">
        <v>282</v>
      </c>
    </row>
    <row r="55" spans="1:2" x14ac:dyDescent="0.25">
      <c r="A55" s="253">
        <v>9</v>
      </c>
      <c r="B55" s="4" t="s">
        <v>283</v>
      </c>
    </row>
    <row r="56" spans="1:2" x14ac:dyDescent="0.25">
      <c r="B56" s="16" t="s">
        <v>29</v>
      </c>
    </row>
    <row r="57" spans="1:2" x14ac:dyDescent="0.25"/>
    <row r="58" spans="1:2" ht="15.6" x14ac:dyDescent="0.3">
      <c r="B58" s="15" t="s">
        <v>30</v>
      </c>
    </row>
    <row r="59" spans="1:2" x14ac:dyDescent="0.25"/>
    <row r="60" spans="1:2" x14ac:dyDescent="0.25">
      <c r="A60" s="253">
        <v>10</v>
      </c>
      <c r="B60" s="4" t="s">
        <v>31</v>
      </c>
    </row>
    <row r="61" spans="1:2" x14ac:dyDescent="0.25">
      <c r="A61" s="253">
        <v>11</v>
      </c>
      <c r="B61" s="4" t="s">
        <v>32</v>
      </c>
    </row>
    <row r="62" spans="1:2" x14ac:dyDescent="0.25">
      <c r="A62" s="253">
        <v>12</v>
      </c>
      <c r="B62" s="4" t="s">
        <v>33</v>
      </c>
    </row>
    <row r="63" spans="1:2" x14ac:dyDescent="0.25">
      <c r="A63" s="253">
        <v>13</v>
      </c>
      <c r="B63" s="4" t="s">
        <v>34</v>
      </c>
    </row>
    <row r="64" spans="1:2" x14ac:dyDescent="0.25"/>
    <row r="65" spans="1:17" s="12" customFormat="1" ht="17.399999999999999" x14ac:dyDescent="0.3">
      <c r="A65" s="253" t="s">
        <v>35</v>
      </c>
      <c r="B65" s="17" t="s">
        <v>36</v>
      </c>
      <c r="C65" s="17"/>
      <c r="D65" s="17"/>
      <c r="E65" s="17"/>
      <c r="F65" s="17"/>
      <c r="G65" s="17"/>
      <c r="H65" s="17"/>
      <c r="I65" s="17"/>
      <c r="J65" s="17"/>
      <c r="K65" s="17"/>
      <c r="L65" s="17"/>
      <c r="M65" s="17"/>
      <c r="N65" s="17"/>
      <c r="O65" s="17"/>
      <c r="P65" s="17"/>
      <c r="Q65" s="17"/>
    </row>
    <row r="66" spans="1:17" s="12" customFormat="1" ht="17.399999999999999" x14ac:dyDescent="0.3">
      <c r="A66" s="253"/>
      <c r="B66" s="4"/>
      <c r="C66" s="4"/>
    </row>
    <row r="67" spans="1:17" s="12" customFormat="1" ht="17.399999999999999" x14ac:dyDescent="0.3">
      <c r="A67" s="253">
        <v>14</v>
      </c>
      <c r="B67" s="178" t="s">
        <v>37</v>
      </c>
      <c r="C67" s="4"/>
    </row>
    <row r="68" spans="1:17" s="12" customFormat="1" ht="17.399999999999999" x14ac:dyDescent="0.3">
      <c r="A68" s="253"/>
      <c r="B68" s="4" t="s">
        <v>38</v>
      </c>
      <c r="C68" s="4"/>
      <c r="E68" s="177"/>
      <c r="F68" s="4"/>
    </row>
    <row r="69" spans="1:17" s="12" customFormat="1" ht="17.399999999999999" x14ac:dyDescent="0.3">
      <c r="A69" s="253"/>
      <c r="B69" s="4" t="s">
        <v>39</v>
      </c>
      <c r="C69" s="4"/>
      <c r="E69" s="177"/>
      <c r="F69" s="4"/>
    </row>
    <row r="70" spans="1:17" s="12" customFormat="1" ht="17.399999999999999" x14ac:dyDescent="0.3">
      <c r="A70" s="253"/>
      <c r="B70" s="4" t="s">
        <v>40</v>
      </c>
      <c r="C70" s="4"/>
      <c r="E70" s="177"/>
      <c r="F70" s="4"/>
    </row>
    <row r="71" spans="1:17" s="12" customFormat="1" ht="17.399999999999999" customHeight="1" x14ac:dyDescent="0.3">
      <c r="A71" s="253"/>
      <c r="B71" s="4" t="s">
        <v>41</v>
      </c>
      <c r="C71" s="4"/>
      <c r="D71" s="267"/>
      <c r="E71" s="177"/>
      <c r="F71" s="4"/>
    </row>
    <row r="72" spans="1:17" s="12" customFormat="1" ht="17.399999999999999" customHeight="1" x14ac:dyDescent="0.3">
      <c r="A72" s="253"/>
      <c r="B72" s="4" t="s">
        <v>42</v>
      </c>
      <c r="C72" s="4"/>
      <c r="E72" s="177"/>
      <c r="F72" s="4"/>
    </row>
    <row r="73" spans="1:17" s="12" customFormat="1" ht="17.399999999999999" x14ac:dyDescent="0.3">
      <c r="A73" s="253"/>
    </row>
    <row r="74" spans="1:17" x14ac:dyDescent="0.25">
      <c r="A74" s="253">
        <v>15</v>
      </c>
      <c r="B74" s="4" t="s">
        <v>43</v>
      </c>
    </row>
    <row r="75" spans="1:17" x14ac:dyDescent="0.25">
      <c r="B75" s="4" t="s">
        <v>293</v>
      </c>
    </row>
    <row r="76" spans="1:17" x14ac:dyDescent="0.25">
      <c r="B76" s="253" t="s">
        <v>295</v>
      </c>
    </row>
    <row r="77" spans="1:17" s="12" customFormat="1" ht="17.399999999999999" x14ac:dyDescent="0.3">
      <c r="A77" s="253"/>
    </row>
    <row r="78" spans="1:17" s="12" customFormat="1" ht="17.399999999999999" x14ac:dyDescent="0.3">
      <c r="A78" s="253"/>
    </row>
    <row r="79" spans="1:17" s="12" customFormat="1" ht="17.399999999999999" x14ac:dyDescent="0.3">
      <c r="A79" s="253"/>
    </row>
    <row r="80" spans="1:17" s="12" customFormat="1" ht="17.399999999999999" x14ac:dyDescent="0.3">
      <c r="A80" s="253"/>
    </row>
    <row r="81" spans="1:17" s="12" customFormat="1" ht="17.399999999999999" x14ac:dyDescent="0.3">
      <c r="A81" s="253"/>
    </row>
    <row r="82" spans="1:17" s="12" customFormat="1" ht="17.399999999999999" x14ac:dyDescent="0.3">
      <c r="A82" s="253"/>
    </row>
    <row r="83" spans="1:17" s="12" customFormat="1" ht="17.399999999999999" x14ac:dyDescent="0.3">
      <c r="A83" s="253"/>
    </row>
    <row r="84" spans="1:17" s="12" customFormat="1" ht="17.399999999999999" x14ac:dyDescent="0.3">
      <c r="A84" s="253"/>
    </row>
    <row r="85" spans="1:17" s="12" customFormat="1" ht="17.399999999999999" x14ac:dyDescent="0.3">
      <c r="A85" s="253"/>
    </row>
    <row r="86" spans="1:17" s="12" customFormat="1" ht="17.399999999999999" x14ac:dyDescent="0.3">
      <c r="A86" s="253"/>
    </row>
    <row r="87" spans="1:17" s="12" customFormat="1" ht="17.399999999999999" x14ac:dyDescent="0.3">
      <c r="A87" s="253"/>
    </row>
    <row r="88" spans="1:17" s="12" customFormat="1" ht="17.399999999999999" x14ac:dyDescent="0.3">
      <c r="A88" s="253"/>
    </row>
    <row r="89" spans="1:17" s="12" customFormat="1" ht="17.399999999999999" x14ac:dyDescent="0.3">
      <c r="A89" s="253"/>
      <c r="B89" s="4" t="s">
        <v>294</v>
      </c>
    </row>
    <row r="90" spans="1:17" s="12" customFormat="1" ht="17.399999999999999" x14ac:dyDescent="0.3">
      <c r="A90" s="253"/>
    </row>
    <row r="91" spans="1:17" x14ac:dyDescent="0.25">
      <c r="A91" s="253">
        <v>16</v>
      </c>
      <c r="B91" s="4" t="s">
        <v>44</v>
      </c>
    </row>
    <row r="92" spans="1:17" x14ac:dyDescent="0.25"/>
    <row r="93" spans="1:17" s="12" customFormat="1" ht="17.399999999999999" x14ac:dyDescent="0.3">
      <c r="A93" s="253" t="s">
        <v>45</v>
      </c>
      <c r="B93" s="17" t="s">
        <v>46</v>
      </c>
      <c r="C93" s="17"/>
      <c r="D93" s="17"/>
      <c r="E93" s="17"/>
      <c r="F93" s="17"/>
      <c r="G93" s="17"/>
      <c r="H93" s="17"/>
      <c r="I93" s="17"/>
      <c r="J93" s="17"/>
      <c r="K93" s="17"/>
      <c r="L93" s="17"/>
      <c r="M93" s="17"/>
      <c r="N93" s="17"/>
      <c r="O93" s="17"/>
      <c r="P93" s="17"/>
      <c r="Q93" s="17"/>
    </row>
    <row r="94" spans="1:17" s="12" customFormat="1" ht="17.399999999999999" x14ac:dyDescent="0.3">
      <c r="A94" s="253"/>
    </row>
    <row r="95" spans="1:17" x14ac:dyDescent="0.25">
      <c r="A95" s="253">
        <v>17</v>
      </c>
      <c r="B95" s="4" t="s">
        <v>47</v>
      </c>
    </row>
    <row r="96" spans="1:17" x14ac:dyDescent="0.25"/>
    <row r="97" spans="1:14" x14ac:dyDescent="0.25">
      <c r="A97" s="253">
        <v>18</v>
      </c>
      <c r="B97" s="179" t="s">
        <v>48</v>
      </c>
    </row>
    <row r="98" spans="1:14" ht="12.75" customHeight="1" x14ac:dyDescent="0.25">
      <c r="B98" s="476" t="s">
        <v>49</v>
      </c>
      <c r="C98" s="476"/>
      <c r="D98" s="476"/>
      <c r="E98" s="476"/>
      <c r="F98" s="476"/>
      <c r="G98" s="476"/>
      <c r="H98" s="476"/>
      <c r="I98" s="476"/>
      <c r="J98" s="476"/>
      <c r="K98" s="476"/>
      <c r="L98" s="476"/>
      <c r="M98" s="476"/>
      <c r="N98" s="476"/>
    </row>
    <row r="99" spans="1:14" x14ac:dyDescent="0.25">
      <c r="B99" s="476"/>
      <c r="C99" s="476"/>
      <c r="D99" s="476"/>
      <c r="E99" s="476"/>
      <c r="F99" s="476"/>
      <c r="G99" s="476"/>
      <c r="H99" s="476"/>
      <c r="I99" s="476"/>
      <c r="J99" s="476"/>
      <c r="K99" s="476"/>
      <c r="L99" s="476"/>
      <c r="M99" s="476"/>
      <c r="N99" s="476"/>
    </row>
    <row r="100" spans="1:14" x14ac:dyDescent="0.25">
      <c r="B100" s="255"/>
      <c r="C100" s="255"/>
      <c r="D100" s="255"/>
      <c r="E100" s="255"/>
      <c r="F100" s="255"/>
      <c r="G100" s="255"/>
      <c r="H100" s="255"/>
      <c r="I100" s="255"/>
      <c r="J100" s="255"/>
      <c r="K100" s="255"/>
      <c r="L100" s="255"/>
      <c r="M100" s="255"/>
      <c r="N100" s="255"/>
    </row>
    <row r="101" spans="1:14" x14ac:dyDescent="0.25">
      <c r="A101" s="253">
        <v>19</v>
      </c>
      <c r="B101" s="179" t="s">
        <v>50</v>
      </c>
    </row>
    <row r="102" spans="1:14" ht="12.75" customHeight="1" x14ac:dyDescent="0.25">
      <c r="B102" s="475" t="s">
        <v>51</v>
      </c>
      <c r="C102" s="475"/>
      <c r="D102" s="475"/>
      <c r="E102" s="475"/>
      <c r="F102" s="475"/>
      <c r="G102" s="475"/>
      <c r="H102" s="475"/>
      <c r="I102" s="475"/>
      <c r="J102" s="475"/>
      <c r="K102" s="475"/>
      <c r="L102" s="475"/>
      <c r="M102" s="475"/>
      <c r="N102" s="475"/>
    </row>
    <row r="103" spans="1:14" x14ac:dyDescent="0.25">
      <c r="B103" s="475"/>
      <c r="C103" s="475"/>
      <c r="D103" s="475"/>
      <c r="E103" s="475"/>
      <c r="F103" s="475"/>
      <c r="G103" s="475"/>
      <c r="H103" s="475"/>
      <c r="I103" s="475"/>
      <c r="J103" s="475"/>
      <c r="K103" s="475"/>
      <c r="L103" s="475"/>
      <c r="M103" s="475"/>
      <c r="N103" s="475"/>
    </row>
    <row r="104" spans="1:14" x14ac:dyDescent="0.25">
      <c r="B104" s="475"/>
      <c r="C104" s="475"/>
      <c r="D104" s="475"/>
      <c r="E104" s="475"/>
      <c r="F104" s="475"/>
      <c r="G104" s="475"/>
      <c r="H104" s="475"/>
      <c r="I104" s="475"/>
      <c r="J104" s="475"/>
      <c r="K104" s="475"/>
      <c r="L104" s="475"/>
      <c r="M104" s="475"/>
      <c r="N104" s="475"/>
    </row>
    <row r="105" spans="1:14" x14ac:dyDescent="0.25">
      <c r="B105" s="255"/>
      <c r="C105" s="255"/>
      <c r="D105" s="255"/>
      <c r="E105" s="255"/>
      <c r="F105" s="255"/>
      <c r="G105" s="255"/>
      <c r="H105" s="255"/>
      <c r="I105" s="255"/>
      <c r="J105" s="255"/>
      <c r="K105" s="255"/>
      <c r="L105" s="255"/>
      <c r="M105" s="255"/>
      <c r="N105" s="255"/>
    </row>
    <row r="106" spans="1:14" x14ac:dyDescent="0.25">
      <c r="A106" s="253">
        <v>20</v>
      </c>
      <c r="B106" s="256" t="s">
        <v>52</v>
      </c>
      <c r="C106" s="255"/>
      <c r="D106" s="255"/>
      <c r="E106" s="255"/>
      <c r="F106" s="255"/>
      <c r="G106" s="255"/>
      <c r="H106" s="255"/>
      <c r="I106" s="255"/>
      <c r="J106" s="255"/>
      <c r="K106" s="255"/>
      <c r="L106" s="255"/>
      <c r="M106" s="255"/>
      <c r="N106" s="255"/>
    </row>
    <row r="107" spans="1:14" x14ac:dyDescent="0.25">
      <c r="B107" s="256"/>
      <c r="C107" s="256"/>
      <c r="D107" s="256"/>
      <c r="E107" s="256"/>
      <c r="F107" s="256"/>
      <c r="G107" s="256"/>
      <c r="H107" s="256"/>
      <c r="I107" s="256"/>
      <c r="J107" s="256"/>
      <c r="K107" s="256"/>
      <c r="L107" s="256"/>
      <c r="M107" s="256"/>
      <c r="N107" s="256"/>
    </row>
    <row r="108" spans="1:14" ht="14.25" customHeight="1" x14ac:dyDescent="0.25">
      <c r="B108" s="256" t="s">
        <v>53</v>
      </c>
      <c r="C108" s="256"/>
      <c r="D108" s="256"/>
      <c r="E108" s="256"/>
      <c r="F108" s="256"/>
      <c r="G108" s="256"/>
      <c r="H108" s="256"/>
      <c r="I108" s="256"/>
      <c r="J108" s="256"/>
      <c r="K108" s="256"/>
      <c r="L108" s="256"/>
      <c r="M108" s="256"/>
      <c r="N108" s="256"/>
    </row>
    <row r="109" spans="1:14" x14ac:dyDescent="0.25">
      <c r="B109" s="257" t="s">
        <v>54</v>
      </c>
    </row>
    <row r="110" spans="1:14" ht="15.6" x14ac:dyDescent="0.25">
      <c r="B110" s="258" t="s">
        <v>55</v>
      </c>
    </row>
    <row r="111" spans="1:14" ht="15.6" x14ac:dyDescent="0.25">
      <c r="B111" s="258" t="s">
        <v>56</v>
      </c>
    </row>
    <row r="112" spans="1:14" ht="15.6" x14ac:dyDescent="0.25">
      <c r="B112" s="175" t="s">
        <v>57</v>
      </c>
    </row>
    <row r="113" spans="1:17" ht="15.6" x14ac:dyDescent="0.25">
      <c r="B113" s="175" t="s">
        <v>58</v>
      </c>
    </row>
    <row r="114" spans="1:17" x14ac:dyDescent="0.25">
      <c r="B114" s="174"/>
    </row>
    <row r="115" spans="1:17" x14ac:dyDescent="0.25">
      <c r="B115" s="175" t="s">
        <v>59</v>
      </c>
    </row>
    <row r="116" spans="1:17" x14ac:dyDescent="0.25">
      <c r="B116" s="175" t="s">
        <v>60</v>
      </c>
    </row>
    <row r="117" spans="1:17" x14ac:dyDescent="0.25">
      <c r="B117" s="174"/>
    </row>
    <row r="118" spans="1:17" x14ac:dyDescent="0.25">
      <c r="A118" s="253">
        <v>21</v>
      </c>
      <c r="B118" s="4" t="s">
        <v>61</v>
      </c>
    </row>
    <row r="119" spans="1:17" x14ac:dyDescent="0.25"/>
    <row r="120" spans="1:17" x14ac:dyDescent="0.25"/>
    <row r="121" spans="1:17" s="12" customFormat="1" ht="17.399999999999999" x14ac:dyDescent="0.3">
      <c r="A121" s="253" t="s">
        <v>62</v>
      </c>
      <c r="B121" s="17" t="s">
        <v>63</v>
      </c>
      <c r="C121" s="17"/>
      <c r="D121" s="17"/>
      <c r="E121" s="17"/>
      <c r="F121" s="17"/>
      <c r="G121" s="17"/>
      <c r="H121" s="17"/>
      <c r="I121" s="17"/>
      <c r="J121" s="17"/>
      <c r="K121" s="17"/>
      <c r="L121" s="17"/>
      <c r="M121" s="17"/>
      <c r="N121" s="17"/>
      <c r="O121" s="17"/>
      <c r="P121" s="17"/>
      <c r="Q121" s="17"/>
    </row>
    <row r="122" spans="1:17" s="12" customFormat="1" ht="17.399999999999999" x14ac:dyDescent="0.3">
      <c r="A122" s="253"/>
    </row>
    <row r="123" spans="1:17" x14ac:dyDescent="0.25">
      <c r="A123" s="253">
        <v>22</v>
      </c>
      <c r="B123" s="4" t="s">
        <v>64</v>
      </c>
    </row>
    <row r="124" spans="1:17" x14ac:dyDescent="0.25">
      <c r="B124" s="476" t="s">
        <v>65</v>
      </c>
      <c r="C124" s="476"/>
      <c r="D124" s="476"/>
      <c r="E124" s="476"/>
      <c r="F124" s="476"/>
      <c r="G124" s="476"/>
      <c r="H124" s="476"/>
      <c r="I124" s="476"/>
      <c r="J124" s="476"/>
      <c r="K124" s="176"/>
    </row>
    <row r="125" spans="1:17" x14ac:dyDescent="0.25">
      <c r="B125" s="476"/>
      <c r="C125" s="476"/>
      <c r="D125" s="476"/>
      <c r="E125" s="476"/>
      <c r="F125" s="476"/>
      <c r="G125" s="476"/>
      <c r="H125" s="476"/>
      <c r="I125" s="476"/>
      <c r="J125" s="476"/>
    </row>
    <row r="126" spans="1:17" x14ac:dyDescent="0.25"/>
    <row r="127" spans="1:17" x14ac:dyDescent="0.25">
      <c r="A127" s="253">
        <v>23</v>
      </c>
      <c r="B127" s="4" t="s">
        <v>66</v>
      </c>
    </row>
    <row r="128" spans="1:17" x14ac:dyDescent="0.25"/>
    <row r="129" spans="1:17" s="12" customFormat="1" ht="17.399999999999999" x14ac:dyDescent="0.3">
      <c r="A129" s="253" t="s">
        <v>67</v>
      </c>
      <c r="B129" s="17" t="s">
        <v>68</v>
      </c>
      <c r="C129" s="17"/>
      <c r="D129" s="17"/>
      <c r="E129" s="17"/>
      <c r="F129" s="17"/>
      <c r="G129" s="17"/>
      <c r="H129" s="17"/>
      <c r="I129" s="17"/>
      <c r="J129" s="17"/>
      <c r="K129" s="17"/>
      <c r="L129" s="17"/>
      <c r="M129" s="17"/>
      <c r="N129" s="17"/>
      <c r="O129" s="17"/>
      <c r="P129" s="17"/>
      <c r="Q129" s="17"/>
    </row>
    <row r="130" spans="1:17" x14ac:dyDescent="0.25"/>
    <row r="131" spans="1:17" x14ac:dyDescent="0.25">
      <c r="A131" s="253">
        <v>24</v>
      </c>
      <c r="B131" s="4" t="s">
        <v>69</v>
      </c>
    </row>
    <row r="132" spans="1:17" x14ac:dyDescent="0.25"/>
    <row r="133" spans="1:17" ht="17.399999999999999" x14ac:dyDescent="0.3">
      <c r="A133" s="253" t="s">
        <v>70</v>
      </c>
      <c r="B133" s="17" t="s">
        <v>71</v>
      </c>
      <c r="C133" s="17"/>
      <c r="D133" s="17"/>
      <c r="E133" s="17"/>
      <c r="F133" s="17"/>
      <c r="G133" s="17"/>
      <c r="H133" s="17"/>
      <c r="I133" s="17"/>
      <c r="J133" s="17"/>
      <c r="K133" s="17"/>
      <c r="L133" s="17"/>
      <c r="M133" s="17"/>
      <c r="N133" s="17"/>
      <c r="O133" s="17"/>
      <c r="P133" s="17"/>
      <c r="Q133" s="17"/>
    </row>
    <row r="134" spans="1:17" x14ac:dyDescent="0.25"/>
    <row r="135" spans="1:17" x14ac:dyDescent="0.25">
      <c r="A135" s="253">
        <v>25</v>
      </c>
      <c r="B135" s="4" t="s">
        <v>72</v>
      </c>
    </row>
    <row r="136" spans="1:17" x14ac:dyDescent="0.25">
      <c r="A136" s="253">
        <v>26</v>
      </c>
      <c r="B136" s="4" t="s">
        <v>73</v>
      </c>
    </row>
    <row r="137" spans="1:17" x14ac:dyDescent="0.25"/>
    <row r="138" spans="1:17" ht="17.399999999999999" x14ac:dyDescent="0.3">
      <c r="A138" s="253" t="s">
        <v>74</v>
      </c>
      <c r="B138" s="17" t="s">
        <v>75</v>
      </c>
      <c r="C138" s="17"/>
      <c r="D138" s="17"/>
      <c r="E138" s="17"/>
      <c r="F138" s="17"/>
      <c r="G138" s="17"/>
      <c r="H138" s="17"/>
      <c r="I138" s="17"/>
      <c r="J138" s="17"/>
      <c r="K138" s="17"/>
      <c r="L138" s="17"/>
      <c r="M138" s="17"/>
      <c r="N138" s="17"/>
      <c r="O138" s="17"/>
      <c r="P138" s="17"/>
      <c r="Q138" s="17"/>
    </row>
    <row r="139" spans="1:17" x14ac:dyDescent="0.25"/>
    <row r="140" spans="1:17" x14ac:dyDescent="0.25">
      <c r="A140" s="253">
        <v>27</v>
      </c>
      <c r="B140" s="4" t="s">
        <v>76</v>
      </c>
    </row>
    <row r="141" spans="1:17" x14ac:dyDescent="0.25"/>
    <row r="142" spans="1:17" ht="15.6" x14ac:dyDescent="0.3">
      <c r="A142" s="253">
        <v>28</v>
      </c>
      <c r="B142" s="4" t="s">
        <v>77</v>
      </c>
      <c r="C142" s="37"/>
      <c r="D142" s="37"/>
      <c r="E142" s="37"/>
      <c r="F142" s="37"/>
      <c r="G142" s="37"/>
      <c r="H142" s="37"/>
      <c r="I142" s="37"/>
      <c r="J142" s="37"/>
      <c r="K142" s="37"/>
      <c r="L142" s="37"/>
    </row>
    <row r="143" spans="1:17" x14ac:dyDescent="0.25">
      <c r="B143" s="4" t="s">
        <v>78</v>
      </c>
      <c r="E143" s="18" t="s">
        <v>79</v>
      </c>
    </row>
    <row r="144" spans="1:17" ht="13.2" customHeight="1" x14ac:dyDescent="0.25"/>
    <row r="145" spans="1:17" ht="13.2" customHeight="1" x14ac:dyDescent="0.25"/>
    <row r="146" spans="1:17" ht="17.399999999999999" x14ac:dyDescent="0.3">
      <c r="A146" s="253" t="s">
        <v>80</v>
      </c>
      <c r="B146" s="17" t="s">
        <v>81</v>
      </c>
      <c r="C146" s="17"/>
      <c r="D146" s="17"/>
      <c r="E146" s="17"/>
      <c r="F146" s="17"/>
      <c r="G146" s="17"/>
      <c r="H146" s="17"/>
      <c r="I146" s="17"/>
      <c r="J146" s="17"/>
      <c r="K146" s="17"/>
      <c r="L146" s="17"/>
      <c r="M146" s="17"/>
      <c r="N146" s="17"/>
      <c r="O146" s="17"/>
      <c r="P146" s="17"/>
      <c r="Q146" s="17"/>
    </row>
    <row r="147" spans="1:17" ht="13.2" customHeight="1" x14ac:dyDescent="0.25">
      <c r="A147" s="253">
        <v>29</v>
      </c>
      <c r="B147" t="s">
        <v>82</v>
      </c>
    </row>
    <row r="148" spans="1:17" ht="13.2" customHeight="1" x14ac:dyDescent="0.25">
      <c r="B148" s="38" t="s">
        <v>83</v>
      </c>
    </row>
    <row r="149" spans="1:17" ht="13.2" customHeight="1" x14ac:dyDescent="0.25">
      <c r="B149" s="38"/>
    </row>
    <row r="150" spans="1:17" ht="13.2" customHeight="1" x14ac:dyDescent="0.25">
      <c r="A150" s="253">
        <v>30</v>
      </c>
      <c r="B150" s="4" t="s">
        <v>84</v>
      </c>
    </row>
    <row r="151" spans="1:17" ht="13.2" customHeight="1" x14ac:dyDescent="0.25"/>
    <row r="152" spans="1:17" ht="13.2" customHeight="1" x14ac:dyDescent="0.25"/>
    <row r="153" spans="1:17" ht="13.2" customHeight="1" x14ac:dyDescent="0.25"/>
    <row r="154" spans="1:17" ht="13.2" customHeight="1" x14ac:dyDescent="0.25"/>
    <row r="155" spans="1:17" ht="13.2" customHeight="1" x14ac:dyDescent="0.25"/>
    <row r="156" spans="1:17" ht="13.2" customHeight="1" x14ac:dyDescent="0.25"/>
    <row r="157" spans="1:17" ht="13.2" customHeight="1" x14ac:dyDescent="0.25"/>
    <row r="158" spans="1:17" ht="13.2" customHeight="1" x14ac:dyDescent="0.25"/>
    <row r="159" spans="1:17" ht="13.2" customHeight="1" x14ac:dyDescent="0.25"/>
    <row r="160" spans="1:17" ht="13.2" customHeight="1" x14ac:dyDescent="0.25"/>
    <row r="161" ht="13.2" customHeight="1" x14ac:dyDescent="0.25"/>
    <row r="162" ht="13.2" customHeight="1" x14ac:dyDescent="0.25"/>
    <row r="163" ht="13.2" customHeight="1" x14ac:dyDescent="0.25"/>
    <row r="164" ht="13.2" customHeight="1" x14ac:dyDescent="0.25"/>
    <row r="165" ht="13.2" customHeight="1" x14ac:dyDescent="0.25"/>
    <row r="166" ht="13.2" customHeight="1" x14ac:dyDescent="0.25"/>
    <row r="167" ht="13.2" customHeight="1" x14ac:dyDescent="0.25"/>
    <row r="168" ht="13.2" customHeight="1" x14ac:dyDescent="0.25"/>
    <row r="169" ht="13.2" customHeight="1" x14ac:dyDescent="0.25"/>
    <row r="170" ht="13.2" customHeight="1" x14ac:dyDescent="0.25"/>
    <row r="171" ht="13.2" customHeight="1" x14ac:dyDescent="0.25"/>
    <row r="172" ht="13.2" customHeight="1" x14ac:dyDescent="0.25"/>
    <row r="173" ht="13.2" customHeight="1" x14ac:dyDescent="0.25"/>
    <row r="174" ht="13.2" customHeight="1" x14ac:dyDescent="0.25"/>
    <row r="175" ht="13.2" customHeight="1" x14ac:dyDescent="0.25"/>
    <row r="176" ht="13.2" customHeight="1" x14ac:dyDescent="0.25"/>
    <row r="177" ht="13.2" customHeight="1" x14ac:dyDescent="0.25"/>
    <row r="178" ht="13.2" customHeight="1" x14ac:dyDescent="0.25"/>
    <row r="179" ht="13.2" customHeight="1" x14ac:dyDescent="0.25"/>
    <row r="180" ht="13.2" customHeight="1" x14ac:dyDescent="0.25"/>
    <row r="181" ht="13.2" customHeight="1" x14ac:dyDescent="0.25"/>
    <row r="182" ht="13.2" customHeight="1" x14ac:dyDescent="0.25"/>
    <row r="183" ht="13.2" customHeight="1" x14ac:dyDescent="0.25"/>
    <row r="184" ht="13.2" customHeight="1" x14ac:dyDescent="0.25"/>
    <row r="185" ht="13.2"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13.2"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13.2" customHeight="1" x14ac:dyDescent="0.25"/>
    <row r="213" ht="13.2" customHeight="1" x14ac:dyDescent="0.25"/>
    <row r="214" ht="13.2" customHeight="1" x14ac:dyDescent="0.25"/>
    <row r="215" ht="13.2" customHeight="1" x14ac:dyDescent="0.25"/>
    <row r="216" ht="13.2" customHeight="1" x14ac:dyDescent="0.25"/>
    <row r="217" ht="13.2"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row r="234" ht="13.2" customHeight="1" x14ac:dyDescent="0.25"/>
    <row r="235" ht="13.2" customHeight="1" x14ac:dyDescent="0.25"/>
    <row r="236" ht="13.2" customHeight="1" x14ac:dyDescent="0.25"/>
    <row r="237" ht="13.2" customHeight="1" x14ac:dyDescent="0.25"/>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Basisgegevens!C27</f>
        <v>0</v>
      </c>
      <c r="D4" s="29"/>
      <c r="E4" s="29"/>
      <c r="F4" s="29"/>
      <c r="I4" s="29"/>
      <c r="Q4" s="29"/>
      <c r="R4" s="29"/>
      <c r="S4" s="29"/>
      <c r="T4" s="29"/>
      <c r="U4" s="29"/>
      <c r="V4" s="29"/>
      <c r="W4" s="29"/>
      <c r="X4" s="29"/>
      <c r="Y4" s="29"/>
      <c r="Z4" s="29"/>
      <c r="AA4" s="29"/>
    </row>
    <row r="5" spans="1:29" ht="13.8" thickBot="1" x14ac:dyDescent="0.3">
      <c r="B5" s="189" t="s">
        <v>144</v>
      </c>
      <c r="C5" s="59">
        <f>Basisgegevens!F27</f>
        <v>0</v>
      </c>
      <c r="D5" s="29"/>
      <c r="E5" s="29"/>
      <c r="F5" s="29"/>
      <c r="I5" s="29"/>
      <c r="Q5" s="29"/>
      <c r="R5" s="29"/>
      <c r="S5" s="29"/>
      <c r="T5" s="29"/>
      <c r="U5" s="29"/>
      <c r="V5" s="29"/>
      <c r="W5" s="29"/>
      <c r="X5" s="29"/>
      <c r="Y5" s="29"/>
      <c r="Z5" s="29"/>
      <c r="AA5" s="29"/>
    </row>
    <row r="6" spans="1:29" ht="13.8" thickBot="1" x14ac:dyDescent="0.3">
      <c r="B6" s="189" t="s">
        <v>145</v>
      </c>
      <c r="C6" s="59">
        <f>Basisgegevens!G27</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0hV2ijugnvV/oJXNENoAdu9S3neh3HX2KVbrX2cmVOHc8H53wuH0cZ6e3rxGaRwYG2qfwiUKV6uOCLLdXxiXg==" saltValue="QP9eGt35BdI2JaD4UW/O5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Basisgegevens!C28</f>
        <v>0</v>
      </c>
      <c r="D4" s="29"/>
      <c r="E4" s="29"/>
      <c r="F4" s="29"/>
      <c r="I4" s="29"/>
      <c r="Q4" s="29"/>
      <c r="R4" s="29"/>
      <c r="S4" s="29"/>
      <c r="T4" s="29"/>
      <c r="U4" s="29"/>
      <c r="V4" s="29"/>
      <c r="W4" s="29"/>
      <c r="X4" s="29"/>
      <c r="Y4" s="29"/>
      <c r="Z4" s="29"/>
      <c r="AA4" s="29"/>
    </row>
    <row r="5" spans="1:29" ht="13.8" thickBot="1" x14ac:dyDescent="0.3">
      <c r="B5" s="189" t="s">
        <v>144</v>
      </c>
      <c r="C5" s="59">
        <f>Basisgegevens!F28</f>
        <v>0</v>
      </c>
      <c r="D5" s="29"/>
      <c r="E5" s="29"/>
      <c r="F5" s="29"/>
      <c r="I5" s="29"/>
      <c r="Q5" s="29"/>
      <c r="R5" s="29"/>
      <c r="S5" s="29"/>
      <c r="T5" s="29"/>
      <c r="U5" s="29"/>
      <c r="V5" s="29"/>
      <c r="W5" s="29"/>
      <c r="X5" s="29"/>
      <c r="Y5" s="29"/>
      <c r="Z5" s="29"/>
      <c r="AA5" s="29"/>
    </row>
    <row r="6" spans="1:29" ht="13.8" thickBot="1" x14ac:dyDescent="0.3">
      <c r="B6" s="189" t="s">
        <v>145</v>
      </c>
      <c r="C6" s="59">
        <f>Basisgegevens!G28</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w/ujcQEXj8sGh+RUE5fZxKC8dsMFh2xXCH4/FOYQKjpLfIyUZppZDUamHz+938F8h4dpna5zxu80iKTNwrXhRw==" saltValue="6nyXdbwzKl4bsTR5JpBMu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topLeftCell="B1" zoomScale="85" zoomScaleNormal="85" workbookViewId="0">
      <pane ySplit="8" topLeftCell="A9" activePane="bottomLeft" state="frozen"/>
      <selection activeCell="L162" sqref="L162"/>
      <selection pane="bottomLeft" activeCell="B183" sqref="B183:K18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Basisgegevens!C29</f>
        <v>0</v>
      </c>
      <c r="D4" s="29"/>
      <c r="E4" s="29"/>
      <c r="F4" s="29"/>
      <c r="I4" s="29"/>
      <c r="Q4" s="29"/>
      <c r="R4" s="29"/>
      <c r="S4" s="29"/>
      <c r="T4" s="29"/>
      <c r="U4" s="29"/>
      <c r="V4" s="29"/>
      <c r="W4" s="29"/>
      <c r="X4" s="29"/>
      <c r="Y4" s="29"/>
      <c r="Z4" s="29"/>
      <c r="AA4" s="29"/>
    </row>
    <row r="5" spans="1:29" ht="13.8" thickBot="1" x14ac:dyDescent="0.3">
      <c r="B5" s="189" t="s">
        <v>144</v>
      </c>
      <c r="C5" s="59">
        <f>Basisgegevens!F29</f>
        <v>0</v>
      </c>
      <c r="D5" s="29"/>
      <c r="E5" s="29"/>
      <c r="F5" s="29"/>
      <c r="I5" s="29"/>
      <c r="Q5" s="29"/>
      <c r="R5" s="29"/>
      <c r="S5" s="29"/>
      <c r="T5" s="29"/>
      <c r="U5" s="29"/>
      <c r="V5" s="29"/>
      <c r="W5" s="29"/>
      <c r="X5" s="29"/>
      <c r="Y5" s="29"/>
      <c r="Z5" s="29"/>
      <c r="AA5" s="29"/>
    </row>
    <row r="6" spans="1:29" ht="13.8" thickBot="1" x14ac:dyDescent="0.3">
      <c r="B6" s="189" t="s">
        <v>145</v>
      </c>
      <c r="C6" s="59">
        <f>Basisgegevens!G29</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qF7x2IW3KvD4lTSiYXPJONbK1njA2pv3la57x5glk5nd9Fgi98VenrbVxL4jASEYttxLbegbmbyFsAyC6bqrw==" saltValue="3E7vpyi8j0G9qp1zrABoL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23"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Basisgegevens!C30</f>
        <v>0</v>
      </c>
      <c r="D4" s="29"/>
      <c r="E4" s="29"/>
      <c r="F4" s="29"/>
      <c r="I4" s="29"/>
      <c r="Q4" s="29"/>
      <c r="R4" s="29"/>
      <c r="S4" s="29"/>
      <c r="T4" s="29"/>
      <c r="U4" s="29"/>
      <c r="V4" s="29"/>
      <c r="W4" s="29"/>
      <c r="X4" s="29"/>
      <c r="Y4" s="29"/>
      <c r="Z4" s="29"/>
      <c r="AA4" s="29"/>
    </row>
    <row r="5" spans="1:29" ht="13.8" thickBot="1" x14ac:dyDescent="0.3">
      <c r="B5" s="189" t="s">
        <v>144</v>
      </c>
      <c r="C5" s="59">
        <f>Basisgegevens!F30</f>
        <v>0</v>
      </c>
      <c r="D5" s="29"/>
      <c r="E5" s="29"/>
      <c r="F5" s="29"/>
      <c r="I5" s="29"/>
      <c r="Q5" s="29"/>
      <c r="R5" s="29"/>
      <c r="S5" s="29"/>
      <c r="T5" s="29"/>
      <c r="U5" s="29"/>
      <c r="V5" s="29"/>
      <c r="W5" s="29"/>
      <c r="X5" s="29"/>
      <c r="Y5" s="29"/>
      <c r="Z5" s="29"/>
      <c r="AA5" s="29"/>
    </row>
    <row r="6" spans="1:29" ht="13.8" thickBot="1" x14ac:dyDescent="0.3">
      <c r="B6" s="189" t="s">
        <v>145</v>
      </c>
      <c r="C6" s="59">
        <f>Basisgegevens!G30</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haDlbYAiOIqouG2tohUbh75fnuk8WUCYxve0rYlMQ2MjpynD5c4veECoMx7kig3pVGi46A0gAbkWSm3aOPKqA==" saltValue="wfSQBJQoeYaxWyrMboRXk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161" activePane="bottomLeft" state="frozen"/>
      <selection activeCell="L162" sqref="L162"/>
      <selection pane="bottomLeft" activeCell="L173" sqref="L17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Basisgegevens!C31</f>
        <v>0</v>
      </c>
      <c r="D4" s="29"/>
      <c r="E4" s="29"/>
      <c r="F4" s="29"/>
      <c r="I4" s="29"/>
      <c r="Q4" s="29"/>
      <c r="R4" s="29"/>
      <c r="S4" s="29"/>
      <c r="T4" s="29"/>
      <c r="U4" s="29"/>
      <c r="V4" s="29"/>
      <c r="W4" s="29"/>
      <c r="X4" s="29"/>
      <c r="Y4" s="29"/>
      <c r="Z4" s="29"/>
      <c r="AA4" s="29"/>
    </row>
    <row r="5" spans="1:29" ht="13.8" thickBot="1" x14ac:dyDescent="0.3">
      <c r="B5" s="189" t="s">
        <v>144</v>
      </c>
      <c r="C5" s="59">
        <f>Basisgegevens!F31</f>
        <v>0</v>
      </c>
      <c r="D5" s="29"/>
      <c r="E5" s="29"/>
      <c r="F5" s="29"/>
      <c r="I5" s="29"/>
      <c r="Q5" s="29"/>
      <c r="R5" s="29"/>
      <c r="S5" s="29"/>
      <c r="T5" s="29"/>
      <c r="U5" s="29"/>
      <c r="V5" s="29"/>
      <c r="W5" s="29"/>
      <c r="X5" s="29"/>
      <c r="Y5" s="29"/>
      <c r="Z5" s="29"/>
      <c r="AA5" s="29"/>
    </row>
    <row r="6" spans="1:29" ht="13.8" thickBot="1" x14ac:dyDescent="0.3">
      <c r="B6" s="189" t="s">
        <v>145</v>
      </c>
      <c r="C6" s="59">
        <f>Basisgegevens!G31</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NgTsGuh9y+8OU/Pze2uTZLoiEI+ruKviuSqeMZ9zKsJ+PnBvajAQ8WLebhkFhEcOgLBBNFYkvO9pbzWxtc2YA==" saltValue="8ommYm8POQfnQEvnh0hVG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09375" defaultRowHeight="13.2" outlineLevelRow="1" x14ac:dyDescent="0.25"/>
  <cols>
    <col min="1" max="1" width="5.109375" style="28" customWidth="1"/>
    <col min="2" max="2" width="23.88671875" style="28" customWidth="1"/>
    <col min="3" max="3" width="16.5546875" style="28" customWidth="1"/>
    <col min="4" max="4" width="8" style="28" customWidth="1"/>
    <col min="5" max="5" width="18.109375" style="28" customWidth="1"/>
    <col min="6" max="6" width="10.33203125" style="28" customWidth="1"/>
    <col min="7" max="7" width="16.44140625" style="28" customWidth="1"/>
    <col min="8" max="8" width="8" style="28" customWidth="1"/>
    <col min="9" max="9" width="15.5546875" style="28" customWidth="1"/>
    <col min="10" max="10" width="10.6640625" style="28" customWidth="1"/>
    <col min="11" max="11" width="19.109375" style="28" customWidth="1"/>
    <col min="12" max="12" width="10" style="28" customWidth="1"/>
    <col min="13" max="13" width="19" style="28" customWidth="1"/>
    <col min="14" max="14" width="8.88671875" style="28" customWidth="1"/>
    <col min="15" max="15" width="19.109375" style="28" customWidth="1"/>
    <col min="16" max="16" width="9.88671875" style="28" customWidth="1"/>
    <col min="17" max="17" width="16" style="28" customWidth="1"/>
    <col min="18" max="18" width="10.5546875" style="28" customWidth="1"/>
    <col min="19" max="19" width="15.88671875" style="28" customWidth="1"/>
    <col min="20" max="20" width="9.88671875" style="28" customWidth="1"/>
    <col min="21" max="21" width="14" style="28" customWidth="1"/>
    <col min="22" max="22" width="9.88671875" style="28" customWidth="1"/>
    <col min="23" max="23" width="17" style="28" customWidth="1"/>
    <col min="24" max="24" width="9.88671875" style="28" customWidth="1"/>
    <col min="25" max="25" width="16.33203125" style="28" customWidth="1"/>
    <col min="26" max="26" width="9.88671875" style="28" customWidth="1"/>
    <col min="27" max="27" width="18.109375" style="28" customWidth="1"/>
    <col min="28" max="28" width="9.88671875" style="28" customWidth="1"/>
    <col min="29" max="29" width="12.44140625" style="28" customWidth="1"/>
    <col min="30" max="30" width="9.88671875" style="28" customWidth="1"/>
    <col min="31" max="31" width="2.88671875" style="28" customWidth="1"/>
    <col min="32" max="32" width="16.109375" style="28" customWidth="1"/>
    <col min="33" max="16384" width="9.109375" style="28"/>
  </cols>
  <sheetData>
    <row r="2" spans="2:33" ht="17.399999999999999" x14ac:dyDescent="0.25">
      <c r="B2" s="470" t="s">
        <v>204</v>
      </c>
    </row>
    <row r="3" spans="2:33" ht="13.8" thickBot="1" x14ac:dyDescent="0.3"/>
    <row r="4" spans="2:33" s="182" customFormat="1" ht="32.1" customHeight="1" thickBot="1" x14ac:dyDescent="0.3">
      <c r="C4" s="556" t="s">
        <v>205</v>
      </c>
      <c r="D4" s="557"/>
      <c r="E4" s="558" t="s">
        <v>206</v>
      </c>
      <c r="F4" s="559"/>
      <c r="G4" s="560" t="s">
        <v>190</v>
      </c>
      <c r="H4" s="561"/>
      <c r="I4" s="560" t="s">
        <v>165</v>
      </c>
      <c r="J4" s="561"/>
      <c r="K4" s="560" t="s">
        <v>272</v>
      </c>
      <c r="L4" s="561"/>
      <c r="M4" s="560" t="s">
        <v>188</v>
      </c>
      <c r="N4" s="561"/>
      <c r="O4" s="560" t="s">
        <v>163</v>
      </c>
      <c r="P4" s="561"/>
      <c r="Q4" s="554" t="s">
        <v>207</v>
      </c>
      <c r="R4" s="555"/>
      <c r="S4" s="554" t="s">
        <v>208</v>
      </c>
      <c r="T4" s="555"/>
      <c r="U4" s="554" t="s">
        <v>209</v>
      </c>
      <c r="V4" s="555"/>
      <c r="W4" s="554" t="s">
        <v>210</v>
      </c>
      <c r="X4" s="555"/>
      <c r="Y4" s="554" t="s">
        <v>211</v>
      </c>
      <c r="Z4" s="555"/>
      <c r="AA4" s="554" t="s">
        <v>171</v>
      </c>
      <c r="AB4" s="555"/>
      <c r="AC4" s="554" t="s">
        <v>185</v>
      </c>
      <c r="AD4" s="555"/>
    </row>
    <row r="5" spans="2:33" s="53" customFormat="1" ht="29.1" customHeight="1" thickBot="1" x14ac:dyDescent="0.3">
      <c r="B5" s="182"/>
      <c r="C5" s="190" t="s">
        <v>212</v>
      </c>
      <c r="D5" s="191" t="s">
        <v>213</v>
      </c>
      <c r="E5" s="190" t="s">
        <v>212</v>
      </c>
      <c r="F5" s="192" t="s">
        <v>213</v>
      </c>
      <c r="G5" s="190" t="s">
        <v>212</v>
      </c>
      <c r="H5" s="191" t="s">
        <v>213</v>
      </c>
      <c r="I5" s="190" t="s">
        <v>212</v>
      </c>
      <c r="J5" s="192" t="s">
        <v>213</v>
      </c>
      <c r="K5" s="190" t="s">
        <v>212</v>
      </c>
      <c r="L5" s="191" t="s">
        <v>213</v>
      </c>
      <c r="M5" s="190" t="s">
        <v>212</v>
      </c>
      <c r="N5" s="191" t="s">
        <v>213</v>
      </c>
      <c r="O5" s="190" t="s">
        <v>212</v>
      </c>
      <c r="P5" s="192" t="s">
        <v>213</v>
      </c>
      <c r="Q5" s="190" t="s">
        <v>212</v>
      </c>
      <c r="R5" s="191" t="s">
        <v>213</v>
      </c>
      <c r="S5" s="190" t="s">
        <v>212</v>
      </c>
      <c r="T5" s="191" t="s">
        <v>213</v>
      </c>
      <c r="U5" s="190" t="s">
        <v>212</v>
      </c>
      <c r="V5" s="191" t="s">
        <v>213</v>
      </c>
      <c r="W5" s="190" t="s">
        <v>212</v>
      </c>
      <c r="X5" s="191" t="s">
        <v>213</v>
      </c>
      <c r="Y5" s="190" t="s">
        <v>212</v>
      </c>
      <c r="Z5" s="191" t="s">
        <v>213</v>
      </c>
      <c r="AA5" s="190" t="s">
        <v>212</v>
      </c>
      <c r="AB5" s="191" t="s">
        <v>213</v>
      </c>
      <c r="AC5" s="190" t="s">
        <v>212</v>
      </c>
      <c r="AD5" s="191" t="s">
        <v>213</v>
      </c>
      <c r="AE5" s="157"/>
      <c r="AF5" s="158" t="s">
        <v>214</v>
      </c>
    </row>
    <row r="6" spans="2:33" x14ac:dyDescent="0.25">
      <c r="B6" s="259" t="s">
        <v>96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5">
      <c r="B7" s="260" t="s">
        <v>100</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5">
      <c r="B8" s="260" t="s">
        <v>101</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5">
      <c r="B9" s="260" t="s">
        <v>102</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5">
      <c r="B10" s="260" t="s">
        <v>103</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5">
      <c r="B11" s="260" t="s">
        <v>104</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5">
      <c r="B12" s="260" t="s">
        <v>105</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5">
      <c r="B13" s="260" t="s">
        <v>106</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5">
      <c r="B14" s="260" t="s">
        <v>107</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5">
      <c r="B15" s="260" t="s">
        <v>108</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5">
      <c r="B16" s="260" t="s">
        <v>109</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5">
      <c r="B17" s="260" t="s">
        <v>110</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5">
      <c r="B18" s="260" t="s">
        <v>111</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5">
      <c r="B19" s="260" t="s">
        <v>112</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5">
      <c r="B20" s="260" t="s">
        <v>113</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5">
      <c r="B21" s="260" t="s">
        <v>114</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5">
      <c r="B22" s="260" t="s">
        <v>115</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5">
      <c r="B23" s="260" t="s">
        <v>116</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5">
      <c r="B24" s="260" t="s">
        <v>117</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8" hidden="1" outlineLevel="1" thickBot="1" x14ac:dyDescent="0.3">
      <c r="B25" s="261" t="s">
        <v>118</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8"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8" thickBot="1" x14ac:dyDescent="0.3">
      <c r="AD27" s="415" t="s">
        <v>192</v>
      </c>
      <c r="AF27" s="416">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topLeftCell="A3" zoomScale="110" zoomScaleNormal="110" workbookViewId="0">
      <selection activeCell="G12" sqref="G12"/>
    </sheetView>
  </sheetViews>
  <sheetFormatPr defaultColWidth="0" defaultRowHeight="13.2" zeroHeight="1" outlineLevelRow="1" x14ac:dyDescent="0.25"/>
  <cols>
    <col min="1" max="1" width="2.88671875" style="28" customWidth="1"/>
    <col min="2" max="2" width="26.33203125" style="28" customWidth="1"/>
    <col min="3" max="3" width="26.44140625" style="28" customWidth="1"/>
    <col min="4" max="5" width="19.44140625" style="28" customWidth="1"/>
    <col min="6" max="6" width="33.109375" style="28" bestFit="1" customWidth="1"/>
    <col min="7" max="7" width="25.33203125" style="28" customWidth="1"/>
    <col min="8" max="10" width="9.109375" style="28" customWidth="1"/>
    <col min="11" max="16384" width="9.109375" style="28" hidden="1"/>
  </cols>
  <sheetData>
    <row r="1" spans="2:7" ht="38.25" customHeight="1" x14ac:dyDescent="0.25"/>
    <row r="2" spans="2:7" x14ac:dyDescent="0.25">
      <c r="B2" s="54" t="s">
        <v>85</v>
      </c>
    </row>
    <row r="3" spans="2:7" ht="13.8" thickBot="1" x14ac:dyDescent="0.3">
      <c r="B3" s="54"/>
    </row>
    <row r="4" spans="2:7" x14ac:dyDescent="0.25">
      <c r="B4" s="63" t="s">
        <v>86</v>
      </c>
      <c r="C4" s="353"/>
    </row>
    <row r="5" spans="2:7" ht="26.4" x14ac:dyDescent="0.25">
      <c r="B5" s="471" t="s">
        <v>288</v>
      </c>
      <c r="C5" s="354"/>
    </row>
    <row r="6" spans="2:7" x14ac:dyDescent="0.25">
      <c r="B6" s="64" t="s">
        <v>89</v>
      </c>
      <c r="C6" s="376"/>
    </row>
    <row r="7" spans="2:7" ht="13.8" thickBot="1" x14ac:dyDescent="0.3">
      <c r="B7" s="65" t="s">
        <v>90</v>
      </c>
      <c r="C7" s="377"/>
    </row>
    <row r="8" spans="2:7" x14ac:dyDescent="0.25"/>
    <row r="9" spans="2:7" x14ac:dyDescent="0.25">
      <c r="B9" s="54" t="s">
        <v>91</v>
      </c>
    </row>
    <row r="10" spans="2:7" ht="13.8" thickBot="1" x14ac:dyDescent="0.3"/>
    <row r="11" spans="2:7" ht="27.75" customHeight="1" thickBot="1" x14ac:dyDescent="0.3">
      <c r="B11" s="271" t="s">
        <v>92</v>
      </c>
      <c r="C11" s="271" t="s">
        <v>93</v>
      </c>
      <c r="D11" s="271" t="s">
        <v>94</v>
      </c>
      <c r="E11" s="271" t="s">
        <v>95</v>
      </c>
      <c r="F11" s="271" t="s">
        <v>289</v>
      </c>
      <c r="G11" s="272" t="s">
        <v>290</v>
      </c>
    </row>
    <row r="12" spans="2:7" x14ac:dyDescent="0.25">
      <c r="B12" s="270" t="s">
        <v>96</v>
      </c>
      <c r="C12" s="355"/>
      <c r="D12" s="356"/>
      <c r="E12" s="355"/>
      <c r="F12" s="355"/>
      <c r="G12" s="441"/>
    </row>
    <row r="13" spans="2:7" x14ac:dyDescent="0.25">
      <c r="B13" s="66" t="s">
        <v>100</v>
      </c>
      <c r="C13" s="357"/>
      <c r="D13" s="358"/>
      <c r="E13" s="357"/>
      <c r="F13" s="355"/>
      <c r="G13" s="441"/>
    </row>
    <row r="14" spans="2:7" x14ac:dyDescent="0.25">
      <c r="B14" s="66" t="s">
        <v>101</v>
      </c>
      <c r="C14" s="357"/>
      <c r="D14" s="358"/>
      <c r="E14" s="357"/>
      <c r="F14" s="357"/>
      <c r="G14" s="442"/>
    </row>
    <row r="15" spans="2:7" x14ac:dyDescent="0.25">
      <c r="B15" s="66" t="s">
        <v>102</v>
      </c>
      <c r="C15" s="357"/>
      <c r="D15" s="358"/>
      <c r="E15" s="357"/>
      <c r="F15" s="357"/>
      <c r="G15" s="442"/>
    </row>
    <row r="16" spans="2:7" x14ac:dyDescent="0.25">
      <c r="B16" s="66" t="s">
        <v>103</v>
      </c>
      <c r="C16" s="357"/>
      <c r="D16" s="358"/>
      <c r="E16" s="357"/>
      <c r="F16" s="357"/>
      <c r="G16" s="442"/>
    </row>
    <row r="17" spans="2:7" x14ac:dyDescent="0.25">
      <c r="B17" s="66" t="s">
        <v>104</v>
      </c>
      <c r="C17" s="357"/>
      <c r="D17" s="358"/>
      <c r="E17" s="357"/>
      <c r="F17" s="357"/>
      <c r="G17" s="442"/>
    </row>
    <row r="18" spans="2:7" x14ac:dyDescent="0.25">
      <c r="B18" s="66" t="s">
        <v>105</v>
      </c>
      <c r="C18" s="357"/>
      <c r="D18" s="358"/>
      <c r="E18" s="357"/>
      <c r="F18" s="357"/>
      <c r="G18" s="442"/>
    </row>
    <row r="19" spans="2:7" x14ac:dyDescent="0.25">
      <c r="B19" s="66" t="s">
        <v>106</v>
      </c>
      <c r="C19" s="357"/>
      <c r="D19" s="358"/>
      <c r="E19" s="357"/>
      <c r="F19" s="357"/>
      <c r="G19" s="442"/>
    </row>
    <row r="20" spans="2:7" x14ac:dyDescent="0.25">
      <c r="B20" s="66" t="s">
        <v>107</v>
      </c>
      <c r="C20" s="357"/>
      <c r="D20" s="358"/>
      <c r="E20" s="357"/>
      <c r="F20" s="357"/>
      <c r="G20" s="442"/>
    </row>
    <row r="21" spans="2:7" x14ac:dyDescent="0.25">
      <c r="B21" s="66" t="s">
        <v>108</v>
      </c>
      <c r="C21" s="357"/>
      <c r="D21" s="358"/>
      <c r="E21" s="357"/>
      <c r="F21" s="357"/>
      <c r="G21" s="442"/>
    </row>
    <row r="22" spans="2:7" hidden="1" outlineLevel="1" x14ac:dyDescent="0.25">
      <c r="B22" s="66" t="s">
        <v>109</v>
      </c>
      <c r="C22" s="357"/>
      <c r="D22" s="358"/>
      <c r="E22" s="357"/>
      <c r="F22" s="357"/>
      <c r="G22" s="442"/>
    </row>
    <row r="23" spans="2:7" hidden="1" outlineLevel="1" x14ac:dyDescent="0.25">
      <c r="B23" s="66" t="s">
        <v>110</v>
      </c>
      <c r="C23" s="357"/>
      <c r="D23" s="358"/>
      <c r="E23" s="357"/>
      <c r="F23" s="357"/>
      <c r="G23" s="442"/>
    </row>
    <row r="24" spans="2:7" hidden="1" outlineLevel="1" x14ac:dyDescent="0.25">
      <c r="B24" s="66" t="s">
        <v>111</v>
      </c>
      <c r="C24" s="357"/>
      <c r="D24" s="358"/>
      <c r="E24" s="357"/>
      <c r="F24" s="357"/>
      <c r="G24" s="442"/>
    </row>
    <row r="25" spans="2:7" hidden="1" outlineLevel="1" x14ac:dyDescent="0.25">
      <c r="B25" s="66" t="s">
        <v>112</v>
      </c>
      <c r="C25" s="357"/>
      <c r="D25" s="358"/>
      <c r="E25" s="357"/>
      <c r="F25" s="357"/>
      <c r="G25" s="442"/>
    </row>
    <row r="26" spans="2:7" hidden="1" outlineLevel="1" x14ac:dyDescent="0.25">
      <c r="B26" s="66" t="s">
        <v>113</v>
      </c>
      <c r="C26" s="357"/>
      <c r="D26" s="358"/>
      <c r="E26" s="357"/>
      <c r="F26" s="357"/>
      <c r="G26" s="442"/>
    </row>
    <row r="27" spans="2:7" hidden="1" outlineLevel="1" x14ac:dyDescent="0.25">
      <c r="B27" s="66" t="s">
        <v>114</v>
      </c>
      <c r="C27" s="357"/>
      <c r="D27" s="358"/>
      <c r="E27" s="357"/>
      <c r="F27" s="357"/>
      <c r="G27" s="442"/>
    </row>
    <row r="28" spans="2:7" hidden="1" outlineLevel="1" x14ac:dyDescent="0.25">
      <c r="B28" s="66" t="s">
        <v>115</v>
      </c>
      <c r="C28" s="357"/>
      <c r="D28" s="358"/>
      <c r="E28" s="357"/>
      <c r="F28" s="357"/>
      <c r="G28" s="442"/>
    </row>
    <row r="29" spans="2:7" hidden="1" outlineLevel="1" x14ac:dyDescent="0.25">
      <c r="B29" s="66" t="s">
        <v>116</v>
      </c>
      <c r="C29" s="357"/>
      <c r="D29" s="358"/>
      <c r="E29" s="357"/>
      <c r="F29" s="357"/>
      <c r="G29" s="442"/>
    </row>
    <row r="30" spans="2:7" hidden="1" outlineLevel="1" x14ac:dyDescent="0.25">
      <c r="B30" s="66" t="s">
        <v>117</v>
      </c>
      <c r="C30" s="357"/>
      <c r="D30" s="358"/>
      <c r="E30" s="357"/>
      <c r="F30" s="357"/>
      <c r="G30" s="442"/>
    </row>
    <row r="31" spans="2:7" ht="13.8" hidden="1" outlineLevel="1" thickBot="1" x14ac:dyDescent="0.3">
      <c r="B31" s="67" t="s">
        <v>118</v>
      </c>
      <c r="C31" s="359"/>
      <c r="D31" s="360"/>
      <c r="E31" s="359"/>
      <c r="F31" s="359"/>
      <c r="G31" s="443"/>
    </row>
    <row r="32" spans="2:7" collapsed="1" x14ac:dyDescent="0.25"/>
    <row r="33" spans="2:3" x14ac:dyDescent="0.25">
      <c r="B33" s="159" t="s">
        <v>291</v>
      </c>
      <c r="C33" s="159"/>
    </row>
    <row r="34" spans="2:3" x14ac:dyDescent="0.25">
      <c r="B34" s="159" t="s">
        <v>286</v>
      </c>
      <c r="C34" s="159"/>
    </row>
    <row r="35" spans="2:3" x14ac:dyDescent="0.25">
      <c r="B35" s="159" t="s">
        <v>287</v>
      </c>
      <c r="C35" s="159"/>
    </row>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s="28" customFormat="1" x14ac:dyDescent="0.25"/>
    <row r="50" s="28" customFormat="1" x14ac:dyDescent="0.25"/>
  </sheetData>
  <sheetProtection algorithmName="SHA-512" hashValue="fnrs1/4qLHZ8WnVleKTXLPC9UYIqWxoOY1ewmwF5frpXVb/Z9bxLi41zNlA1CJuZx11V861qL2iNCEB6Uo1GZg==" saltValue="5kV59CqYXV+QeD4AzQgtCw==" spinCount="100000" sheet="1" formatRows="0" insertColumns="0" selectLockedCells="1"/>
  <phoneticPr fontId="26" type="noConversion"/>
  <dataValidations count="2">
    <dataValidation type="date" operator="greaterThan" allowBlank="1" showErrorMessage="1" sqref="C7" xr:uid="{0ECD2506-FA53-47FE-AD5D-485BE59BFEF3}">
      <formula1>C6</formula1>
    </dataValidation>
    <dataValidation type="date" operator="greaterThanOrEqual" allowBlank="1" showErrorMessage="1" sqref="C6" xr:uid="{3E9A73F1-5C1F-4D29-AF25-E387F95E49C2}">
      <formula1>TODAY()</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H34" sqref="H34"/>
    </sheetView>
  </sheetViews>
  <sheetFormatPr defaultColWidth="0" defaultRowHeight="15" customHeight="1" zeroHeight="1" outlineLevelRow="1" outlineLevelCol="1" x14ac:dyDescent="0.25"/>
  <cols>
    <col min="1" max="1" width="4.5546875" style="4" customWidth="1"/>
    <col min="2" max="2" width="20.44140625" style="4" customWidth="1"/>
    <col min="3" max="3" width="26" style="4" customWidth="1"/>
    <col min="4" max="4" width="3.44140625" style="4" customWidth="1"/>
    <col min="5" max="6" width="21.109375" style="4" customWidth="1"/>
    <col min="7" max="8" width="23.5546875" style="4" customWidth="1"/>
    <col min="9" max="9" width="19.88671875" style="4" customWidth="1"/>
    <col min="10" max="10" width="4.33203125" style="4" customWidth="1"/>
    <col min="11" max="11" width="18.33203125" style="4" customWidth="1"/>
    <col min="12" max="12" width="24.6640625" style="4" customWidth="1"/>
    <col min="13" max="13" width="20.6640625" style="4" customWidth="1"/>
    <col min="14" max="14" width="3.6640625" style="4" customWidth="1"/>
    <col min="15" max="15" width="23.33203125" style="4" hidden="1" customWidth="1" outlineLevel="1"/>
    <col min="16" max="16" width="28.33203125" style="4" hidden="1" customWidth="1" outlineLevel="1"/>
    <col min="17" max="17" width="30.33203125" style="4" hidden="1" customWidth="1" outlineLevel="1"/>
    <col min="18" max="18" width="3.6640625" style="4" hidden="1" customWidth="1" outlineLevel="1"/>
    <col min="19" max="19" width="23.33203125" style="4" hidden="1" customWidth="1" outlineLevel="1"/>
    <col min="20" max="20" width="28.33203125" style="4" hidden="1" customWidth="1" outlineLevel="1"/>
    <col min="21" max="21" width="30.33203125" style="4" hidden="1" customWidth="1" outlineLevel="1"/>
    <col min="22" max="22" width="3.6640625" style="4" hidden="1" customWidth="1" outlineLevel="1"/>
    <col min="23" max="23" width="23.33203125" style="4" hidden="1" customWidth="1" outlineLevel="1"/>
    <col min="24" max="24" width="28.33203125" style="4" hidden="1" customWidth="1" outlineLevel="1"/>
    <col min="25" max="25" width="30.33203125" style="4" hidden="1" customWidth="1" outlineLevel="1"/>
    <col min="26" max="26" width="17.33203125" style="4" customWidth="1" collapsed="1"/>
    <col min="27" max="16384" width="8.88671875" style="4" hidden="1"/>
  </cols>
  <sheetData>
    <row r="1" spans="1:27" s="361" customFormat="1" ht="30" customHeight="1" x14ac:dyDescent="0.25">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5">
      <c r="A2" s="24"/>
      <c r="B2" s="373" t="s">
        <v>119</v>
      </c>
      <c r="C2" s="24"/>
      <c r="D2" s="24"/>
      <c r="E2" s="374"/>
      <c r="F2" s="374"/>
      <c r="G2" s="374"/>
      <c r="H2" s="374"/>
      <c r="I2" s="374"/>
      <c r="J2" s="374"/>
      <c r="K2" s="374"/>
      <c r="L2" s="374"/>
      <c r="M2" s="3"/>
      <c r="N2" s="3"/>
      <c r="O2" s="373" t="s">
        <v>120</v>
      </c>
      <c r="P2" s="24"/>
      <c r="Q2" s="24"/>
      <c r="R2" s="24"/>
      <c r="S2" s="188"/>
      <c r="T2" s="362"/>
      <c r="U2" s="363"/>
      <c r="V2" s="24"/>
      <c r="W2" s="188"/>
      <c r="X2" s="362"/>
      <c r="Y2" s="363"/>
      <c r="Z2" s="24"/>
      <c r="AA2" s="24"/>
    </row>
    <row r="3" spans="1:27" s="361" customFormat="1" ht="11.25" customHeight="1" x14ac:dyDescent="0.25">
      <c r="A3" s="24"/>
      <c r="B3" s="2"/>
      <c r="C3" s="3"/>
      <c r="D3" s="3"/>
      <c r="E3" s="375"/>
      <c r="F3" s="375"/>
      <c r="G3" s="375"/>
      <c r="H3" s="375"/>
      <c r="I3" s="375"/>
      <c r="J3" s="375"/>
      <c r="K3" s="375"/>
      <c r="L3" s="375"/>
      <c r="M3" s="375"/>
      <c r="N3" s="3"/>
      <c r="O3" s="24"/>
      <c r="P3" s="95"/>
      <c r="Q3" s="95"/>
      <c r="R3" s="24"/>
      <c r="S3" s="477" t="s">
        <v>121</v>
      </c>
      <c r="T3" s="478"/>
      <c r="U3" s="479"/>
      <c r="V3" s="24"/>
      <c r="W3" s="477" t="s">
        <v>122</v>
      </c>
      <c r="X3" s="478"/>
      <c r="Y3" s="479"/>
      <c r="Z3" s="24"/>
      <c r="AA3" s="24"/>
    </row>
    <row r="4" spans="1:27" s="361" customFormat="1" ht="14.4" thickBot="1" x14ac:dyDescent="0.3">
      <c r="A4" s="24"/>
      <c r="B4" s="5"/>
      <c r="C4" s="6"/>
      <c r="D4" s="6"/>
      <c r="E4" s="6"/>
      <c r="F4" s="6"/>
      <c r="G4" s="6"/>
      <c r="H4" s="6"/>
      <c r="I4" s="6"/>
      <c r="J4" s="6"/>
      <c r="K4" s="6"/>
      <c r="L4" s="6"/>
      <c r="M4" s="6"/>
      <c r="N4" s="3"/>
      <c r="O4" s="6"/>
      <c r="P4" s="24"/>
      <c r="Q4" s="24"/>
      <c r="R4" s="24"/>
      <c r="S4" s="460"/>
      <c r="T4" s="24"/>
      <c r="U4" s="461"/>
      <c r="V4" s="24"/>
      <c r="W4" s="460"/>
      <c r="X4" s="24"/>
      <c r="Y4" s="461"/>
      <c r="Z4" s="24"/>
      <c r="AA4" s="24"/>
    </row>
    <row r="5" spans="1:27" s="361" customFormat="1" ht="40.200000000000003" thickBot="1" x14ac:dyDescent="0.3">
      <c r="A5" s="24"/>
      <c r="B5" s="185" t="s">
        <v>92</v>
      </c>
      <c r="C5" s="185" t="s">
        <v>123</v>
      </c>
      <c r="D5" s="9"/>
      <c r="E5" s="185" t="s">
        <v>124</v>
      </c>
      <c r="F5" s="186" t="s">
        <v>39</v>
      </c>
      <c r="G5" s="185" t="s">
        <v>125</v>
      </c>
      <c r="H5" s="187" t="s">
        <v>41</v>
      </c>
      <c r="I5" s="185" t="s">
        <v>126</v>
      </c>
      <c r="J5" s="68"/>
      <c r="K5" s="187" t="s">
        <v>127</v>
      </c>
      <c r="L5" s="193" t="s">
        <v>273</v>
      </c>
      <c r="M5" s="194" t="s">
        <v>128</v>
      </c>
      <c r="N5" s="3"/>
      <c r="O5" s="465" t="s">
        <v>129</v>
      </c>
      <c r="P5" s="466" t="s">
        <v>161</v>
      </c>
      <c r="Q5" s="467" t="s">
        <v>279</v>
      </c>
      <c r="R5" s="24"/>
      <c r="S5" s="465" t="s">
        <v>129</v>
      </c>
      <c r="T5" s="466" t="s">
        <v>161</v>
      </c>
      <c r="U5" s="467" t="s">
        <v>279</v>
      </c>
      <c r="V5" s="24"/>
      <c r="W5" s="465" t="s">
        <v>129</v>
      </c>
      <c r="X5" s="466" t="s">
        <v>130</v>
      </c>
      <c r="Y5" s="467" t="s">
        <v>279</v>
      </c>
      <c r="Z5" s="24"/>
      <c r="AA5" s="24"/>
    </row>
    <row r="6" spans="1:27" s="361" customFormat="1" ht="13.8" x14ac:dyDescent="0.25">
      <c r="A6" s="24"/>
      <c r="B6" s="21" t="s">
        <v>96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62">
        <f>'Dln 1'!$L$235</f>
        <v>0</v>
      </c>
      <c r="P6" s="463">
        <f>'Dln 1'!$L$236</f>
        <v>0</v>
      </c>
      <c r="Q6" s="464">
        <f>'Dln 1'!$L$237</f>
        <v>0</v>
      </c>
      <c r="R6" s="24"/>
      <c r="S6" s="462">
        <f>'Dln 1'!$M$235</f>
        <v>0</v>
      </c>
      <c r="T6" s="463">
        <f>'Dln 1'!$M$236</f>
        <v>0</v>
      </c>
      <c r="U6" s="464">
        <f>'Dln 1'!$M$237</f>
        <v>0</v>
      </c>
      <c r="V6" s="24"/>
      <c r="W6" s="462">
        <f>'Dln 1'!$N$235</f>
        <v>0</v>
      </c>
      <c r="X6" s="463">
        <f>'Dln 1'!$N$236</f>
        <v>0</v>
      </c>
      <c r="Y6" s="464">
        <f>'Dln 1'!$N$237</f>
        <v>0</v>
      </c>
      <c r="Z6" s="24"/>
      <c r="AA6" s="24"/>
    </row>
    <row r="7" spans="1:27" s="361" customFormat="1" ht="13.5" customHeight="1" x14ac:dyDescent="0.25">
      <c r="A7" s="24"/>
      <c r="B7" s="22" t="s">
        <v>100</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5">
      <c r="A8" s="24"/>
      <c r="B8" s="22" t="s">
        <v>101</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5">
      <c r="A9" s="24"/>
      <c r="B9" s="22" t="s">
        <v>102</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5">
      <c r="A10" s="24"/>
      <c r="B10" s="22" t="s">
        <v>103</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5">
      <c r="A11" s="24"/>
      <c r="B11" s="22" t="s">
        <v>104</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5">
      <c r="A12" s="24"/>
      <c r="B12" s="22" t="s">
        <v>105</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5">
      <c r="A13" s="24"/>
      <c r="B13" s="22" t="s">
        <v>106</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5">
      <c r="A14" s="24"/>
      <c r="B14" s="22" t="s">
        <v>107</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8" thickBot="1" x14ac:dyDescent="0.3">
      <c r="A15" s="24"/>
      <c r="B15" s="22" t="s">
        <v>108</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3.2" hidden="1" outlineLevel="1" x14ac:dyDescent="0.25">
      <c r="A16" s="24"/>
      <c r="B16" s="22" t="s">
        <v>109</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3.2" hidden="1" outlineLevel="1" x14ac:dyDescent="0.25">
      <c r="A17" s="24"/>
      <c r="B17" s="22" t="s">
        <v>110</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3.2" hidden="1" outlineLevel="1" x14ac:dyDescent="0.25">
      <c r="A18" s="24"/>
      <c r="B18" s="22" t="s">
        <v>111</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3.2" hidden="1" outlineLevel="1" x14ac:dyDescent="0.25">
      <c r="A19" s="24"/>
      <c r="B19" s="22" t="s">
        <v>112</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3.2" hidden="1" outlineLevel="1" x14ac:dyDescent="0.25">
      <c r="A20" s="24"/>
      <c r="B20" s="22" t="s">
        <v>113</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3.2" hidden="1" outlineLevel="1" x14ac:dyDescent="0.25">
      <c r="A21" s="24"/>
      <c r="B21" s="22" t="s">
        <v>114</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3.2" hidden="1" outlineLevel="1" x14ac:dyDescent="0.25">
      <c r="A22" s="24"/>
      <c r="B22" s="22" t="s">
        <v>115</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3.2" hidden="1" outlineLevel="1" x14ac:dyDescent="0.25">
      <c r="A23" s="24"/>
      <c r="B23" s="22" t="s">
        <v>116</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3.2" hidden="1" outlineLevel="1" x14ac:dyDescent="0.25">
      <c r="A24" s="24"/>
      <c r="B24" s="22" t="s">
        <v>117</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8" hidden="1" outlineLevel="1" thickBot="1" x14ac:dyDescent="0.3">
      <c r="A25" s="24"/>
      <c r="B25" s="74" t="s">
        <v>118</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7.399999999999999" collapsed="1" thickBot="1" x14ac:dyDescent="0.3">
      <c r="A26" s="367"/>
      <c r="B26" s="195"/>
      <c r="C26" s="196" t="s">
        <v>132</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3.8"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3.8" x14ac:dyDescent="0.25">
      <c r="A28" s="24"/>
      <c r="B28" s="3"/>
      <c r="C28" s="3"/>
      <c r="D28" s="3"/>
      <c r="E28" s="3"/>
      <c r="F28" s="3"/>
      <c r="G28" s="3"/>
      <c r="H28" s="3"/>
      <c r="I28" s="3"/>
      <c r="J28" s="3"/>
      <c r="K28" s="269" t="s">
        <v>133</v>
      </c>
      <c r="L28" s="3"/>
      <c r="M28" s="3"/>
      <c r="N28" s="3"/>
      <c r="O28" s="3"/>
      <c r="P28" s="24"/>
      <c r="Q28" s="24"/>
      <c r="R28" s="24"/>
      <c r="S28" s="3"/>
      <c r="T28" s="24"/>
      <c r="U28" s="24"/>
      <c r="V28" s="24"/>
      <c r="W28" s="3"/>
      <c r="X28" s="24"/>
      <c r="Y28" s="24"/>
      <c r="Z28" s="24"/>
      <c r="AA28" s="24"/>
    </row>
    <row r="29" spans="1:27" s="361" customFormat="1" ht="25.2" customHeight="1" x14ac:dyDescent="0.25">
      <c r="A29" s="24"/>
      <c r="B29" s="370" t="s">
        <v>134</v>
      </c>
      <c r="C29" s="369"/>
      <c r="D29" s="369"/>
      <c r="E29" s="369"/>
      <c r="F29" s="369"/>
      <c r="G29" s="369"/>
      <c r="H29" s="369"/>
      <c r="I29" s="369"/>
      <c r="J29" s="369"/>
      <c r="K29" s="269" t="s">
        <v>135</v>
      </c>
      <c r="L29" s="369"/>
      <c r="M29" s="369"/>
      <c r="N29" s="3"/>
      <c r="O29" s="3"/>
      <c r="P29" s="24"/>
      <c r="Q29" s="24"/>
      <c r="R29" s="24"/>
      <c r="S29" s="3"/>
      <c r="T29" s="24"/>
      <c r="U29" s="24"/>
      <c r="V29" s="24"/>
      <c r="W29" s="3"/>
      <c r="X29" s="24"/>
      <c r="Y29" s="24"/>
      <c r="Z29" s="24"/>
      <c r="AA29" s="24"/>
    </row>
    <row r="30" spans="1:27" s="361" customFormat="1" ht="25.2" customHeight="1" x14ac:dyDescent="0.25">
      <c r="A30" s="24"/>
      <c r="B30" s="42" t="s">
        <v>136</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2" customHeight="1" x14ac:dyDescent="0.25">
      <c r="A31" s="24"/>
      <c r="B31" s="44" t="s">
        <v>137</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3.8" x14ac:dyDescent="0.25">
      <c r="A32" s="24"/>
      <c r="B32" s="44" t="s">
        <v>138</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3.8" x14ac:dyDescent="0.25">
      <c r="A33" s="24"/>
      <c r="B33" s="44" t="s">
        <v>139</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3.8" x14ac:dyDescent="0.25">
      <c r="A34" s="24"/>
      <c r="B34" s="44" t="s">
        <v>140</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3.8" x14ac:dyDescent="0.25">
      <c r="A35" s="24"/>
      <c r="B35" s="45" t="s">
        <v>141</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3.8"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 hidden="1" x14ac:dyDescent="0.25"/>
    <row r="38" spans="1:27" ht="13.2" hidden="1" x14ac:dyDescent="0.25"/>
    <row r="39" spans="1:27" ht="13.2" hidden="1" x14ac:dyDescent="0.25"/>
    <row r="40" spans="1:27" ht="13.2" hidden="1" x14ac:dyDescent="0.25"/>
    <row r="41" spans="1:27" ht="13.2" hidden="1" x14ac:dyDescent="0.25"/>
    <row r="42" spans="1:27" ht="13.2" hidden="1" x14ac:dyDescent="0.25"/>
    <row r="43" spans="1:27" ht="13.2" hidden="1" x14ac:dyDescent="0.25"/>
    <row r="44" spans="1:27" ht="13.2" hidden="1" x14ac:dyDescent="0.25"/>
  </sheetData>
  <sheetProtection algorithmName="SHA-512" hashValue="xwNfBXSfkA4XT1Rfq+FnlbeRo/tQ4lIbNMUbP1EU7T+tE2RPnI6Y4eM0jPNlvYFKgGQFEfPju9JCzU5NhBE70A==" saltValue="nMZ5VRzygC5TanyJjmUqA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zoomScale="85" zoomScaleNormal="85" workbookViewId="0">
      <pane ySplit="8" topLeftCell="A9" activePane="bottomLeft" state="frozen"/>
      <selection activeCell="M176" sqref="M176"/>
      <selection pane="bottomLeft" activeCell="L18" sqref="L18"/>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Basisgegevens!C12</f>
        <v>0</v>
      </c>
      <c r="D4" s="29"/>
      <c r="E4" s="29"/>
      <c r="F4" s="29"/>
      <c r="I4" s="29"/>
      <c r="Q4" s="29"/>
      <c r="R4" s="29"/>
      <c r="S4" s="29"/>
      <c r="T4" s="29"/>
      <c r="U4" s="29"/>
      <c r="V4" s="29"/>
      <c r="W4" s="29"/>
      <c r="X4" s="29"/>
      <c r="Y4" s="29"/>
      <c r="Z4" s="29"/>
      <c r="AA4" s="29"/>
    </row>
    <row r="5" spans="1:29" ht="13.8" thickBot="1" x14ac:dyDescent="0.3">
      <c r="B5" s="189" t="s">
        <v>144</v>
      </c>
      <c r="C5" s="59">
        <f>Basisgegevens!F12</f>
        <v>0</v>
      </c>
      <c r="D5" s="29"/>
      <c r="E5" s="29"/>
      <c r="F5" s="29"/>
      <c r="I5" s="29"/>
      <c r="Q5" s="29"/>
      <c r="R5" s="29"/>
      <c r="S5" s="29"/>
      <c r="T5" s="29"/>
      <c r="U5" s="29"/>
      <c r="V5" s="29"/>
      <c r="W5" s="29"/>
      <c r="X5" s="29"/>
      <c r="Y5" s="29"/>
      <c r="Z5" s="29"/>
      <c r="AA5" s="29"/>
    </row>
    <row r="6" spans="1:29" ht="13.8" thickBot="1" x14ac:dyDescent="0.3">
      <c r="B6" s="189" t="s">
        <v>145</v>
      </c>
      <c r="C6" s="59">
        <f>Basisgegevens!G12</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0">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0"/>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1"/>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1"/>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1"/>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1"/>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1"/>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1"/>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1"/>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1"/>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1"/>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1"/>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1"/>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1"/>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1"/>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1"/>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1"/>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1"/>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1"/>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1"/>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1"/>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379" t="str">
        <f t="shared" si="1"/>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dzFtcOThkW/fVDnyedHf5b9O7t9I5pbgHGHnFWEuTSTUnkjhKv3ClhRIExik7rAAqY9MKQOCZv+uG3SsKFYfA==" saltValue="C4UuKZlF86Nrzm+a7NWiQA==" spinCount="100000" sheet="1" formatColumns="0" formatRows="0" selectLockedCells="1"/>
  <mergeCells count="194">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 ref="B87:I87"/>
    <mergeCell ref="B88:I88"/>
    <mergeCell ref="B89:I89"/>
    <mergeCell ref="B78:I78"/>
    <mergeCell ref="B79:I79"/>
    <mergeCell ref="B80:I80"/>
    <mergeCell ref="B81:I81"/>
    <mergeCell ref="B82:I82"/>
    <mergeCell ref="B83:I83"/>
    <mergeCell ref="B72:I72"/>
    <mergeCell ref="B73:I73"/>
    <mergeCell ref="B74:I74"/>
    <mergeCell ref="B75:I75"/>
    <mergeCell ref="B76:I76"/>
    <mergeCell ref="B77:I77"/>
    <mergeCell ref="B84:I84"/>
    <mergeCell ref="B85:I85"/>
    <mergeCell ref="B86:I86"/>
    <mergeCell ref="B71:I71"/>
    <mergeCell ref="B41:I41"/>
    <mergeCell ref="B42:I42"/>
    <mergeCell ref="B43:I43"/>
    <mergeCell ref="B44:I44"/>
    <mergeCell ref="B45:I45"/>
    <mergeCell ref="B46:I46"/>
    <mergeCell ref="B56:I56"/>
    <mergeCell ref="B57:I57"/>
    <mergeCell ref="B58:I58"/>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65:I65"/>
    <mergeCell ref="B66:I66"/>
    <mergeCell ref="B69:E69"/>
    <mergeCell ref="B96:I96"/>
    <mergeCell ref="B99:E99"/>
    <mergeCell ref="R99:T99"/>
    <mergeCell ref="V99:X99"/>
    <mergeCell ref="Z99:AB99"/>
    <mergeCell ref="B101:D101"/>
    <mergeCell ref="B90:I90"/>
    <mergeCell ref="B91:I91"/>
    <mergeCell ref="B92:I92"/>
    <mergeCell ref="B93:I93"/>
    <mergeCell ref="B94:I94"/>
    <mergeCell ref="B95:I95"/>
    <mergeCell ref="B108:D108"/>
    <mergeCell ref="B109:D109"/>
    <mergeCell ref="B110:D110"/>
    <mergeCell ref="B111:D111"/>
    <mergeCell ref="B112:D112"/>
    <mergeCell ref="B113:D113"/>
    <mergeCell ref="B102:D102"/>
    <mergeCell ref="B103:D103"/>
    <mergeCell ref="B104:D104"/>
    <mergeCell ref="B105:D105"/>
    <mergeCell ref="B106:D106"/>
    <mergeCell ref="B107:D107"/>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216:O216"/>
    <mergeCell ref="B215:O215"/>
    <mergeCell ref="B214:O214"/>
    <mergeCell ref="B213:O213"/>
    <mergeCell ref="B212:O212"/>
    <mergeCell ref="B211:O211"/>
    <mergeCell ref="B210:O210"/>
    <mergeCell ref="B209:O209"/>
    <mergeCell ref="B208:O208"/>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topLeftCell="B1" zoomScale="85" zoomScaleNormal="85" workbookViewId="0">
      <pane ySplit="8" topLeftCell="A9" activePane="bottomLeft" state="frozen"/>
      <selection activeCell="L162" sqref="L162"/>
      <selection pane="bottomLeft" activeCell="B192" sqref="B192:O19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Basisgegevens!C13</f>
        <v>0</v>
      </c>
      <c r="D4" s="29"/>
      <c r="E4" s="29"/>
      <c r="F4" s="29"/>
      <c r="I4" s="29"/>
      <c r="Q4" s="29"/>
      <c r="R4" s="29"/>
      <c r="S4" s="29"/>
      <c r="T4" s="29"/>
      <c r="U4" s="29"/>
      <c r="V4" s="29"/>
      <c r="W4" s="29"/>
      <c r="X4" s="29"/>
      <c r="Y4" s="29"/>
      <c r="Z4" s="29"/>
      <c r="AA4" s="29"/>
    </row>
    <row r="5" spans="1:29" ht="13.8" thickBot="1" x14ac:dyDescent="0.3">
      <c r="B5" s="189" t="s">
        <v>144</v>
      </c>
      <c r="C5" s="59">
        <f>Basisgegevens!F13</f>
        <v>0</v>
      </c>
      <c r="D5" s="29"/>
      <c r="E5" s="29"/>
      <c r="F5" s="29"/>
      <c r="I5" s="29"/>
      <c r="Q5" s="29"/>
      <c r="R5" s="29"/>
      <c r="S5" s="29"/>
      <c r="T5" s="29"/>
      <c r="U5" s="29"/>
      <c r="V5" s="29"/>
      <c r="W5" s="29"/>
      <c r="X5" s="29"/>
      <c r="Y5" s="29"/>
      <c r="Z5" s="29"/>
      <c r="AA5" s="29"/>
    </row>
    <row r="6" spans="1:29" ht="13.8" thickBot="1" x14ac:dyDescent="0.3">
      <c r="B6" s="189" t="s">
        <v>145</v>
      </c>
      <c r="C6" s="59">
        <f>Basisgegevens!G13</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SWYmeoDm7BXFsUzVsUfz3TkREwnHvt/q6NbwzCMq/FozMSYMWY8w0kmXkscsZ0aCRkPIv4lfnx9Yi3TpG2m0A==" saltValue="ibWcfVvCU2UvlDLlPcsd7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Basisgegevens!C14</f>
        <v>0</v>
      </c>
      <c r="D4" s="29"/>
      <c r="E4" s="29"/>
      <c r="F4" s="29"/>
      <c r="I4" s="29"/>
      <c r="Q4" s="29"/>
      <c r="R4" s="29"/>
      <c r="S4" s="29"/>
      <c r="T4" s="29"/>
      <c r="U4" s="29"/>
      <c r="V4" s="29"/>
      <c r="W4" s="29"/>
      <c r="X4" s="29"/>
      <c r="Y4" s="29"/>
      <c r="Z4" s="29"/>
      <c r="AA4" s="29"/>
    </row>
    <row r="5" spans="1:29" ht="13.8" thickBot="1" x14ac:dyDescent="0.3">
      <c r="B5" s="189" t="s">
        <v>144</v>
      </c>
      <c r="C5" s="59">
        <f>Basisgegevens!F14</f>
        <v>0</v>
      </c>
      <c r="D5" s="29"/>
      <c r="E5" s="29"/>
      <c r="F5" s="29"/>
      <c r="I5" s="29"/>
      <c r="Q5" s="29"/>
      <c r="R5" s="29"/>
      <c r="S5" s="29"/>
      <c r="T5" s="29"/>
      <c r="U5" s="29"/>
      <c r="V5" s="29"/>
      <c r="W5" s="29"/>
      <c r="X5" s="29"/>
      <c r="Y5" s="29"/>
      <c r="Z5" s="29"/>
      <c r="AA5" s="29"/>
    </row>
    <row r="6" spans="1:29" ht="13.8" thickBot="1" x14ac:dyDescent="0.3">
      <c r="B6" s="189" t="s">
        <v>145</v>
      </c>
      <c r="C6" s="59">
        <f>Basisgegevens!G14</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t="13.5" hidden="1" customHeight="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whai9efEnO5aSN/KuxigpRKm43+gY78sUJPvJIFnpQ3VfNj4MEuXA1iVrDlSMPMK04ts55v/63j+/iRI4MimA==" saltValue="ofRgU1rx+uvGpu+hYr7mO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Basisgegevens!C15</f>
        <v>0</v>
      </c>
      <c r="D4" s="29"/>
      <c r="E4" s="29"/>
      <c r="F4" s="29"/>
      <c r="I4" s="29"/>
      <c r="Q4" s="29"/>
      <c r="R4" s="29"/>
      <c r="S4" s="29"/>
      <c r="T4" s="29"/>
      <c r="U4" s="29"/>
      <c r="V4" s="29"/>
      <c r="W4" s="29"/>
      <c r="X4" s="29"/>
      <c r="Y4" s="29"/>
      <c r="Z4" s="29"/>
      <c r="AA4" s="29"/>
    </row>
    <row r="5" spans="1:29" ht="13.8" thickBot="1" x14ac:dyDescent="0.3">
      <c r="B5" s="189" t="s">
        <v>144</v>
      </c>
      <c r="C5" s="59">
        <f>Basisgegevens!F15</f>
        <v>0</v>
      </c>
      <c r="D5" s="29"/>
      <c r="E5" s="29"/>
      <c r="F5" s="29"/>
      <c r="I5" s="29"/>
      <c r="Q5" s="29"/>
      <c r="R5" s="29"/>
      <c r="S5" s="29"/>
      <c r="T5" s="29"/>
      <c r="U5" s="29"/>
      <c r="V5" s="29"/>
      <c r="W5" s="29"/>
      <c r="X5" s="29"/>
      <c r="Y5" s="29"/>
      <c r="Z5" s="29"/>
      <c r="AA5" s="29"/>
    </row>
    <row r="6" spans="1:29" ht="13.8" thickBot="1" x14ac:dyDescent="0.3">
      <c r="B6" s="189" t="s">
        <v>145</v>
      </c>
      <c r="C6" s="59">
        <f>Basisgegevens!G15</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WYtwSte7cVuRZvQwnLu9Zid7C0AO8xTAxMHuPXAhqTUMOw7O1dHfEhp0NsY1mxMw1xRG4sEoPtnV/kLhW+gSw==" saltValue="av7JUu0A1PtL24gHamFHX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142</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143</v>
      </c>
      <c r="C4" s="59">
        <f>Basisgegevens!C16</f>
        <v>0</v>
      </c>
      <c r="D4" s="29"/>
      <c r="E4" s="29"/>
      <c r="F4" s="29"/>
      <c r="I4" s="29"/>
      <c r="Q4" s="29"/>
      <c r="R4" s="29"/>
      <c r="S4" s="29"/>
      <c r="T4" s="29"/>
      <c r="U4" s="29"/>
      <c r="V4" s="29"/>
      <c r="W4" s="29"/>
      <c r="X4" s="29"/>
      <c r="Y4" s="29"/>
      <c r="Z4" s="29"/>
      <c r="AA4" s="29"/>
    </row>
    <row r="5" spans="1:29" ht="13.8" thickBot="1" x14ac:dyDescent="0.3">
      <c r="B5" s="189" t="s">
        <v>144</v>
      </c>
      <c r="C5" s="59">
        <f>Basisgegevens!F16</f>
        <v>0</v>
      </c>
      <c r="D5" s="29"/>
      <c r="E5" s="29"/>
      <c r="F5" s="29"/>
      <c r="I5" s="29"/>
      <c r="Q5" s="29"/>
      <c r="R5" s="29"/>
      <c r="S5" s="29"/>
      <c r="T5" s="29"/>
      <c r="U5" s="29"/>
      <c r="V5" s="29"/>
      <c r="W5" s="29"/>
      <c r="X5" s="29"/>
      <c r="Y5" s="29"/>
      <c r="Z5" s="29"/>
      <c r="AA5" s="29"/>
    </row>
    <row r="6" spans="1:29" ht="13.8" thickBot="1" x14ac:dyDescent="0.3">
      <c r="B6" s="189" t="s">
        <v>145</v>
      </c>
      <c r="C6" s="59">
        <f>Basisgegevens!G16</f>
        <v>0</v>
      </c>
      <c r="D6" s="29"/>
      <c r="E6" s="29"/>
      <c r="F6" s="29"/>
      <c r="I6" s="29"/>
      <c r="P6" s="29"/>
      <c r="Q6" s="29"/>
      <c r="R6" s="29"/>
      <c r="S6" s="29"/>
      <c r="T6" s="29"/>
      <c r="U6" s="29"/>
      <c r="V6" s="29"/>
      <c r="W6" s="29"/>
      <c r="X6" s="29"/>
      <c r="Y6" s="29"/>
      <c r="Z6" s="29"/>
      <c r="AA6" s="29"/>
    </row>
    <row r="7" spans="1:29" ht="13.8" thickBot="1" x14ac:dyDescent="0.3">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168</v>
      </c>
      <c r="C39" s="7"/>
      <c r="D39" s="7"/>
      <c r="F39" s="6"/>
      <c r="G39" s="6"/>
      <c r="H39" s="6"/>
      <c r="Q39" s="111"/>
      <c r="R39" s="533" t="s">
        <v>149</v>
      </c>
      <c r="S39" s="534"/>
      <c r="T39" s="535"/>
      <c r="U39" s="6"/>
      <c r="V39" s="533" t="s">
        <v>121</v>
      </c>
      <c r="W39" s="534"/>
      <c r="X39" s="535"/>
      <c r="Y39" s="6"/>
      <c r="Z39" s="533" t="s">
        <v>122</v>
      </c>
      <c r="AA39" s="534"/>
      <c r="AB39" s="535"/>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5">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5">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5">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5">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5">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5">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5">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5">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5">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5">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5">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5">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5">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5">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8" thickBot="1" x14ac:dyDescent="0.3">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5">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5">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5">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5">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5">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5">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5">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5">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5">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8" hidden="1" outlineLevel="1" thickBot="1" x14ac:dyDescent="0.3">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8" collapsed="1" thickBot="1" x14ac:dyDescent="0.3">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5">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5">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5">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5">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5">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5">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5">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5">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5">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5">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5">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5">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5">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5">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8" thickBot="1" x14ac:dyDescent="0.3">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5">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5">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5">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5">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5">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5">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5">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5">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5">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8" hidden="1" outlineLevel="1" collapsed="1" thickBot="1" x14ac:dyDescent="0.3">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4.4" collapsed="1" thickBot="1" x14ac:dyDescent="0.3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5">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5">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5">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5">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5">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5">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5">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5">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5">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5">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5">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5">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5">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5">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8" thickBot="1" x14ac:dyDescent="0.3">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5">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5">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5">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5">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5">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5">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5">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5">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5">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8" hidden="1" outlineLevel="1" thickBot="1" x14ac:dyDescent="0.3">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4.4" collapsed="1" thickBot="1" x14ac:dyDescent="0.3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5">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5">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5">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5">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5">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5">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5">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5">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5">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5">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5">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5">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5">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5">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8" thickBot="1" x14ac:dyDescent="0.3">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5">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5">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5">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5">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5">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5">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5">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5">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5">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8" hidden="1" outlineLevel="1" thickBot="1" x14ac:dyDescent="0.3">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4.4" collapsed="1" thickBot="1" x14ac:dyDescent="0.3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5">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5">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5">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5">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5">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5">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5">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5">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5">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5">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5">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5">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5">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5">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8" thickBot="1" x14ac:dyDescent="0.3">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8" hidden="1" outlineLevel="1" thickBot="1" x14ac:dyDescent="0.3">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8" hidden="1" outlineLevel="1" thickBot="1" x14ac:dyDescent="0.3">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8" hidden="1" outlineLevel="1" thickBot="1" x14ac:dyDescent="0.3">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8" hidden="1" outlineLevel="1" thickBot="1" x14ac:dyDescent="0.3">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8" hidden="1" outlineLevel="1" thickBot="1" x14ac:dyDescent="0.3">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8" hidden="1" outlineLevel="1" thickBot="1" x14ac:dyDescent="0.3">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8" hidden="1" outlineLevel="1" thickBot="1" x14ac:dyDescent="0.3">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8" hidden="1" outlineLevel="1" thickBot="1" x14ac:dyDescent="0.3">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8" hidden="1" outlineLevel="1" thickBot="1" x14ac:dyDescent="0.3">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8" hidden="1" outlineLevel="1" thickBot="1" x14ac:dyDescent="0.3">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4.4" collapsed="1" thickBot="1" x14ac:dyDescent="0.3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3" t="s">
        <v>191</v>
      </c>
      <c r="C189" s="523"/>
      <c r="D189" s="523"/>
      <c r="E189" s="523"/>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5">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5">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5">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5">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5">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5">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5">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5">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5">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5">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5">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5">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5">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5">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5">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5">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5">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5">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5">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5">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5">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5">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5">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5">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3">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3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4.4" thickBot="1" x14ac:dyDescent="0.3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5">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NSvAT84eoq3aWQFb0eVv3x9hAkTo4wOJpbZ0DQA0xnh4bnfyQlhM2vUXWK0+a1wiY97okDiovAqd3D5dEh5qFQ==" saltValue="VduqdTXUcfJlhYytAvMuj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3.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Fleur Lugten</cp:lastModifiedBy>
  <cp:revision/>
  <dcterms:created xsi:type="dcterms:W3CDTF">2019-11-05T07:53:06Z</dcterms:created>
  <dcterms:modified xsi:type="dcterms:W3CDTF">2026-02-04T13:57:51Z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