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mc:AlternateContent xmlns:mc="http://schemas.openxmlformats.org/markup-compatibility/2006">
    <mc:Choice Requires="x15">
      <x15ac:absPath xmlns:x15ac="http://schemas.microsoft.com/office/spreadsheetml/2010/11/ac" url="https://zonmw-my.sharepoint.com/personal/honing_zonmw_nl/Documents/Daan/Tijdelijke UBW/"/>
    </mc:Choice>
  </mc:AlternateContent>
  <xr:revisionPtr revIDLastSave="0" documentId="8_{235D08FF-2DA3-496C-8C27-175D04652293}" xr6:coauthVersionLast="47" xr6:coauthVersionMax="47" xr10:uidLastSave="{00000000-0000-0000-0000-000000000000}"/>
  <workbookProtection workbookAlgorithmName="SHA-512" workbookHashValue="+dE9HtihqWuNIUtQ13LtXpuCzs92QPJA4eVTTlTxhHo0kPTHRbLn4tVCfKCZBnayNYEknKXo3vDVrW8jCeV3Dg==" workbookSaltValue="DuvaNahgGETUA/hzl3K1KA==" workbookSpinCount="100000" lockStructure="1"/>
  <bookViews>
    <workbookView xWindow="3180" yWindow="3015" windowWidth="21600" windowHeight="11115" firstSheet="1" activeTab="1" xr2:uid="{00000000-000D-0000-FFFF-FFFF00000000}"/>
  </bookViews>
  <sheets>
    <sheet name="Hulpsheets" sheetId="5" state="hidden" r:id="rId1"/>
    <sheet name="Toelichting" sheetId="7" r:id="rId2"/>
    <sheet name="Basisgegevens" sheetId="9" r:id="rId3"/>
    <sheet name="Overzicht begroting" sheetId="8" r:id="rId4"/>
    <sheet name="Dln 1" sheetId="18" r:id="rId5"/>
    <sheet name="Dln 2" sheetId="19" r:id="rId6"/>
    <sheet name="Dln 3" sheetId="20" r:id="rId7"/>
    <sheet name="Dln 4" sheetId="21" r:id="rId8"/>
    <sheet name="Dln 5" sheetId="22" r:id="rId9"/>
    <sheet name="Dln 6" sheetId="23" r:id="rId10"/>
    <sheet name="Dln 7" sheetId="24" r:id="rId11"/>
    <sheet name="Dln 8" sheetId="25" r:id="rId12"/>
    <sheet name="Dln 9" sheetId="26" r:id="rId13"/>
    <sheet name="Dln 10" sheetId="27" r:id="rId14"/>
    <sheet name="Dln 11" sheetId="28" r:id="rId15"/>
    <sheet name="Dln 12" sheetId="29" r:id="rId16"/>
    <sheet name="Dln 13" sheetId="30" r:id="rId17"/>
    <sheet name="Dln 14" sheetId="31" r:id="rId18"/>
    <sheet name="Dln 15" sheetId="32" r:id="rId19"/>
    <sheet name="Dln 16" sheetId="33" r:id="rId20"/>
    <sheet name="Dln 17" sheetId="34" r:id="rId21"/>
    <sheet name="Dln 18" sheetId="35" r:id="rId22"/>
    <sheet name="Dln 19" sheetId="36" r:id="rId23"/>
    <sheet name="Dln 20" sheetId="37" r:id="rId24"/>
    <sheet name="Overzicht staatssteun" sheetId="16" r:id="rId25"/>
  </sheets>
  <externalReferences>
    <externalReference r:id="rId26"/>
    <externalReference r:id="rId27"/>
  </externalReferences>
  <definedNames>
    <definedName name="_xlnm.Print_Area" localSheetId="4">'Dln 1'!$A$1:$P$244</definedName>
    <definedName name="_xlnm.Print_Area" localSheetId="13">'Dln 10'!$A$1:$P$244</definedName>
    <definedName name="_xlnm.Print_Area" localSheetId="14">'Dln 11'!$A$1:$P$244</definedName>
    <definedName name="_xlnm.Print_Area" localSheetId="15">'Dln 12'!$A$1:$P$244</definedName>
    <definedName name="_xlnm.Print_Area" localSheetId="16">'Dln 13'!$A$1:$P$244</definedName>
    <definedName name="_xlnm.Print_Area" localSheetId="17">'Dln 14'!$A$1:$P$244</definedName>
    <definedName name="_xlnm.Print_Area" localSheetId="18">'Dln 15'!$A$1:$P$244</definedName>
    <definedName name="_xlnm.Print_Area" localSheetId="19">'Dln 16'!$A$1:$P$244</definedName>
    <definedName name="_xlnm.Print_Area" localSheetId="20">'Dln 17'!$A$1:$P$244</definedName>
    <definedName name="_xlnm.Print_Area" localSheetId="21">'Dln 18'!$A$1:$P$244</definedName>
    <definedName name="_xlnm.Print_Area" localSheetId="22">'Dln 19'!$A$1:$P$244</definedName>
    <definedName name="_xlnm.Print_Area" localSheetId="5">'Dln 2'!$A$1:$P$244</definedName>
    <definedName name="_xlnm.Print_Area" localSheetId="23">'Dln 20'!$A$1:$P$244</definedName>
    <definedName name="_xlnm.Print_Area" localSheetId="6">'Dln 3'!$A$1:$P$244</definedName>
    <definedName name="_xlnm.Print_Area" localSheetId="7">'Dln 4'!$A$1:$P$244</definedName>
    <definedName name="_xlnm.Print_Area" localSheetId="8">'Dln 5'!$A$1:$P$244</definedName>
    <definedName name="_xlnm.Print_Area" localSheetId="9">'Dln 6'!$A$1:$P$244</definedName>
    <definedName name="_xlnm.Print_Area" localSheetId="10">'Dln 7'!$A$1:$P$244</definedName>
    <definedName name="_xlnm.Print_Area" localSheetId="11">'Dln 8'!$A$1:$P$244</definedName>
    <definedName name="_xlnm.Print_Area" localSheetId="12">'Dln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4">'Dln 1'!#REF!</definedName>
    <definedName name="organisation" localSheetId="13">'Dln 10'!#REF!</definedName>
    <definedName name="organisation" localSheetId="14">'Dln 11'!#REF!</definedName>
    <definedName name="organisation" localSheetId="15">'Dln 12'!#REF!</definedName>
    <definedName name="organisation" localSheetId="16">'Dln 13'!#REF!</definedName>
    <definedName name="organisation" localSheetId="17">'Dln 14'!#REF!</definedName>
    <definedName name="organisation" localSheetId="18">'Dln 15'!#REF!</definedName>
    <definedName name="organisation" localSheetId="19">'Dln 16'!#REF!</definedName>
    <definedName name="organisation" localSheetId="20">'Dln 17'!#REF!</definedName>
    <definedName name="organisation" localSheetId="21">'Dln 18'!#REF!</definedName>
    <definedName name="organisation" localSheetId="22">'Dln 19'!#REF!</definedName>
    <definedName name="organisation" localSheetId="5">'Dln 2'!#REF!</definedName>
    <definedName name="organisation" localSheetId="23">'Dln 20'!#REF!</definedName>
    <definedName name="organisation" localSheetId="6">'Dln 3'!#REF!</definedName>
    <definedName name="organisation" localSheetId="7">'Dln 4'!#REF!</definedName>
    <definedName name="organisation" localSheetId="8">'Dln 5'!#REF!</definedName>
    <definedName name="organisation" localSheetId="9">'Dln 6'!#REF!</definedName>
    <definedName name="organisation" localSheetId="10">'Dln 7'!#REF!</definedName>
    <definedName name="organisation" localSheetId="11">'Dln 8'!#REF!</definedName>
    <definedName name="organisation" localSheetId="12">'Dln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VSNU" localSheetId="3">[2]hulpsheets!$A$14:$F$110</definedName>
    <definedName name="Tabel_VSNU">Hulpsheets!$P$3:$U$99</definedName>
    <definedName name="Type_organisation">Hulpsheets!$F$4:$F$7</definedName>
    <definedName name="VSNU">Hulpsheets!$N$4:$N$9</definedName>
    <definedName name="VSNU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73" i="19" l="1"/>
  <c r="M174" i="19"/>
  <c r="M175" i="19"/>
  <c r="M176" i="19"/>
  <c r="M177" i="19"/>
  <c r="M178" i="19"/>
  <c r="M179" i="19"/>
  <c r="M180" i="19"/>
  <c r="M181" i="19"/>
  <c r="M182" i="19"/>
  <c r="M183" i="19"/>
  <c r="M184" i="19"/>
  <c r="M185" i="19"/>
  <c r="M186" i="19"/>
  <c r="M173" i="20"/>
  <c r="M174" i="20"/>
  <c r="M175" i="20"/>
  <c r="M176" i="20"/>
  <c r="M177" i="20"/>
  <c r="M178" i="20"/>
  <c r="M179" i="20"/>
  <c r="M180" i="20"/>
  <c r="M181" i="20"/>
  <c r="M182" i="20"/>
  <c r="M183" i="20"/>
  <c r="M184" i="20"/>
  <c r="M185" i="20"/>
  <c r="M186" i="20"/>
  <c r="M173" i="22"/>
  <c r="M174" i="22"/>
  <c r="M175" i="22"/>
  <c r="M176" i="22"/>
  <c r="M177" i="22"/>
  <c r="M178" i="22"/>
  <c r="M179" i="22"/>
  <c r="M180" i="22"/>
  <c r="M181" i="22"/>
  <c r="M182" i="22"/>
  <c r="M183" i="22"/>
  <c r="M184" i="22"/>
  <c r="M185" i="22"/>
  <c r="M186" i="22"/>
  <c r="M173" i="23"/>
  <c r="M174" i="23"/>
  <c r="M175" i="23"/>
  <c r="M176" i="23"/>
  <c r="M177" i="23"/>
  <c r="M178" i="23"/>
  <c r="M179" i="23"/>
  <c r="M180" i="23"/>
  <c r="M181" i="23"/>
  <c r="M182" i="23"/>
  <c r="M183" i="23"/>
  <c r="M184" i="23"/>
  <c r="M185" i="23"/>
  <c r="M186" i="23"/>
  <c r="M173" i="24"/>
  <c r="M174" i="24"/>
  <c r="M175" i="24"/>
  <c r="M176" i="24"/>
  <c r="M177" i="24"/>
  <c r="M178" i="24"/>
  <c r="M179" i="24"/>
  <c r="M180" i="24"/>
  <c r="M181" i="24"/>
  <c r="M182" i="24"/>
  <c r="M183" i="24"/>
  <c r="M184" i="24"/>
  <c r="M185" i="24"/>
  <c r="M186" i="24"/>
  <c r="M173" i="25"/>
  <c r="M174" i="25"/>
  <c r="M175" i="25"/>
  <c r="M176" i="25"/>
  <c r="M177" i="25"/>
  <c r="M178" i="25"/>
  <c r="M179" i="25"/>
  <c r="M180" i="25"/>
  <c r="M181" i="25"/>
  <c r="M182" i="25"/>
  <c r="M183" i="25"/>
  <c r="M184" i="25"/>
  <c r="M185" i="25"/>
  <c r="M186" i="25"/>
  <c r="M173" i="26"/>
  <c r="M174" i="26"/>
  <c r="M175" i="26"/>
  <c r="M176" i="26"/>
  <c r="M177" i="26"/>
  <c r="M178" i="26"/>
  <c r="M179" i="26"/>
  <c r="M180" i="26"/>
  <c r="M181" i="26"/>
  <c r="M182" i="26"/>
  <c r="M183" i="26"/>
  <c r="M184" i="26"/>
  <c r="M185" i="26"/>
  <c r="M186" i="26"/>
  <c r="M173" i="27"/>
  <c r="M174" i="27"/>
  <c r="M175" i="27"/>
  <c r="M176" i="27"/>
  <c r="M177" i="27"/>
  <c r="M178" i="27"/>
  <c r="M179" i="27"/>
  <c r="M180" i="27"/>
  <c r="M181" i="27"/>
  <c r="M182" i="27"/>
  <c r="M183" i="27"/>
  <c r="M184" i="27"/>
  <c r="M185" i="27"/>
  <c r="M186" i="27"/>
  <c r="M163" i="19"/>
  <c r="M164" i="19"/>
  <c r="M165" i="19"/>
  <c r="M166" i="19"/>
  <c r="M167" i="19"/>
  <c r="M168" i="19"/>
  <c r="M169" i="19"/>
  <c r="M170" i="19"/>
  <c r="M171" i="19"/>
  <c r="M172" i="19"/>
  <c r="M163" i="20"/>
  <c r="M164" i="20"/>
  <c r="M165" i="20"/>
  <c r="M166" i="20"/>
  <c r="M167" i="20"/>
  <c r="M168" i="20"/>
  <c r="M169" i="20"/>
  <c r="M170" i="20"/>
  <c r="M171" i="20"/>
  <c r="M172" i="20"/>
  <c r="M163" i="22"/>
  <c r="M164" i="22"/>
  <c r="M165" i="22"/>
  <c r="M166" i="22"/>
  <c r="M167" i="22"/>
  <c r="M168" i="22"/>
  <c r="M169" i="22"/>
  <c r="M170" i="22"/>
  <c r="M171" i="22"/>
  <c r="M172" i="22"/>
  <c r="M163" i="23"/>
  <c r="M164" i="23"/>
  <c r="M165" i="23"/>
  <c r="M166" i="23"/>
  <c r="M167" i="23"/>
  <c r="M168" i="23"/>
  <c r="M169" i="23"/>
  <c r="M170" i="23"/>
  <c r="M171" i="23"/>
  <c r="M172" i="23"/>
  <c r="M163" i="24"/>
  <c r="M164" i="24"/>
  <c r="M165" i="24"/>
  <c r="M166" i="24"/>
  <c r="M167" i="24"/>
  <c r="M168" i="24"/>
  <c r="M169" i="24"/>
  <c r="M170" i="24"/>
  <c r="M171" i="24"/>
  <c r="M172" i="24"/>
  <c r="M163" i="25"/>
  <c r="M164" i="25"/>
  <c r="M165" i="25"/>
  <c r="M166" i="25"/>
  <c r="M167" i="25"/>
  <c r="M168" i="25"/>
  <c r="M169" i="25"/>
  <c r="M170" i="25"/>
  <c r="M171" i="25"/>
  <c r="M172" i="25"/>
  <c r="M163" i="26"/>
  <c r="M164" i="26"/>
  <c r="M165" i="26"/>
  <c r="M166" i="26"/>
  <c r="M167" i="26"/>
  <c r="M168" i="26"/>
  <c r="M169" i="26"/>
  <c r="M170" i="26"/>
  <c r="M171" i="26"/>
  <c r="M172" i="26"/>
  <c r="M163" i="27"/>
  <c r="M164" i="27"/>
  <c r="M165" i="27"/>
  <c r="M166" i="27"/>
  <c r="M167" i="27"/>
  <c r="M168" i="27"/>
  <c r="M169" i="27"/>
  <c r="M170" i="27"/>
  <c r="M171" i="27"/>
  <c r="M172" i="27"/>
  <c r="M162" i="19"/>
  <c r="M162" i="20"/>
  <c r="M162" i="22"/>
  <c r="M162" i="23"/>
  <c r="M162" i="24"/>
  <c r="M162" i="25"/>
  <c r="M162" i="26"/>
  <c r="M162" i="27"/>
  <c r="C27" i="37" l="1"/>
  <c r="C31" i="35"/>
  <c r="C28" i="34"/>
  <c r="F28" i="34" s="1"/>
  <c r="I28" i="34" s="1"/>
  <c r="N28" i="34" s="1"/>
  <c r="C32" i="32"/>
  <c r="J32" i="32" s="1"/>
  <c r="C35" i="37"/>
  <c r="J35" i="37" s="1"/>
  <c r="C13" i="37"/>
  <c r="C14" i="37"/>
  <c r="F14" i="37" s="1"/>
  <c r="I14" i="37" s="1"/>
  <c r="N14" i="37" s="1"/>
  <c r="C15" i="37"/>
  <c r="J15" i="37" s="1"/>
  <c r="C16" i="37"/>
  <c r="C17" i="37"/>
  <c r="C18" i="37"/>
  <c r="C19" i="37"/>
  <c r="C20" i="37"/>
  <c r="J20" i="37" s="1"/>
  <c r="C21" i="37"/>
  <c r="J21" i="37" s="1"/>
  <c r="C22" i="37"/>
  <c r="F22" i="37" s="1"/>
  <c r="I22" i="37" s="1"/>
  <c r="N22" i="37" s="1"/>
  <c r="C23" i="37"/>
  <c r="J23" i="37" s="1"/>
  <c r="C24" i="37"/>
  <c r="C25" i="37"/>
  <c r="C26" i="37"/>
  <c r="C28" i="37"/>
  <c r="J28" i="37" s="1"/>
  <c r="C29" i="37"/>
  <c r="F29" i="37" s="1"/>
  <c r="I29" i="37" s="1"/>
  <c r="N29" i="37" s="1"/>
  <c r="C30" i="37"/>
  <c r="J30" i="37" s="1"/>
  <c r="C31" i="37"/>
  <c r="F31" i="37" s="1"/>
  <c r="I31" i="37" s="1"/>
  <c r="C32" i="37"/>
  <c r="C33" i="37"/>
  <c r="F33" i="37" s="1"/>
  <c r="I33" i="37" s="1"/>
  <c r="N33" i="37" s="1"/>
  <c r="C34" i="37"/>
  <c r="F34" i="37" s="1"/>
  <c r="I34" i="37" s="1"/>
  <c r="N34" i="37" s="1"/>
  <c r="C36" i="37"/>
  <c r="J36" i="37" s="1"/>
  <c r="C12" i="37"/>
  <c r="J12" i="37" s="1"/>
  <c r="C13" i="36"/>
  <c r="C14" i="36"/>
  <c r="F14" i="36" s="1"/>
  <c r="I14" i="36" s="1"/>
  <c r="N14" i="36" s="1"/>
  <c r="C15" i="36"/>
  <c r="C16" i="36"/>
  <c r="F16" i="36" s="1"/>
  <c r="I16" i="36" s="1"/>
  <c r="N16" i="36" s="1"/>
  <c r="C17" i="36"/>
  <c r="F17" i="36" s="1"/>
  <c r="I17" i="36" s="1"/>
  <c r="C18" i="36"/>
  <c r="F18" i="36" s="1"/>
  <c r="I18" i="36" s="1"/>
  <c r="N18" i="36" s="1"/>
  <c r="C19" i="36"/>
  <c r="J19" i="36" s="1"/>
  <c r="C20" i="36"/>
  <c r="F20" i="36" s="1"/>
  <c r="I20" i="36" s="1"/>
  <c r="N20" i="36" s="1"/>
  <c r="C21" i="36"/>
  <c r="C22" i="36"/>
  <c r="F22" i="36" s="1"/>
  <c r="I22" i="36" s="1"/>
  <c r="N22" i="36" s="1"/>
  <c r="C23" i="36"/>
  <c r="C24" i="36"/>
  <c r="J24" i="36" s="1"/>
  <c r="C25" i="36"/>
  <c r="J25" i="36" s="1"/>
  <c r="C26" i="36"/>
  <c r="J26" i="36" s="1"/>
  <c r="C27" i="36"/>
  <c r="J27" i="36" s="1"/>
  <c r="C28" i="36"/>
  <c r="J28" i="36" s="1"/>
  <c r="C29" i="36"/>
  <c r="J29" i="36" s="1"/>
  <c r="C30" i="36"/>
  <c r="J30" i="36" s="1"/>
  <c r="C31" i="36"/>
  <c r="J31" i="36" s="1"/>
  <c r="C32" i="36"/>
  <c r="J32" i="36" s="1"/>
  <c r="C33" i="36"/>
  <c r="F33" i="36" s="1"/>
  <c r="I33" i="36" s="1"/>
  <c r="C34" i="36"/>
  <c r="J34" i="36" s="1"/>
  <c r="C35" i="36"/>
  <c r="J35" i="36" s="1"/>
  <c r="C36" i="36"/>
  <c r="J36" i="36" s="1"/>
  <c r="C12" i="36"/>
  <c r="F12" i="36" s="1"/>
  <c r="I12" i="36" s="1"/>
  <c r="N12" i="36" s="1"/>
  <c r="C13" i="35"/>
  <c r="C14" i="35"/>
  <c r="C15" i="35"/>
  <c r="J15" i="35" s="1"/>
  <c r="C16" i="35"/>
  <c r="F16" i="35" s="1"/>
  <c r="I16" i="35" s="1"/>
  <c r="N16" i="35" s="1"/>
  <c r="C17" i="35"/>
  <c r="C18" i="35"/>
  <c r="J18" i="35" s="1"/>
  <c r="C19" i="35"/>
  <c r="F19" i="35" s="1"/>
  <c r="I19" i="35" s="1"/>
  <c r="N19" i="35" s="1"/>
  <c r="C20" i="35"/>
  <c r="C21" i="35"/>
  <c r="F21" i="35" s="1"/>
  <c r="I21" i="35" s="1"/>
  <c r="N21" i="35" s="1"/>
  <c r="C22" i="35"/>
  <c r="C23" i="35"/>
  <c r="C24" i="35"/>
  <c r="C25" i="35"/>
  <c r="F25" i="35" s="1"/>
  <c r="I25" i="35" s="1"/>
  <c r="N25" i="35" s="1"/>
  <c r="C26" i="35"/>
  <c r="F26" i="35" s="1"/>
  <c r="I26" i="35" s="1"/>
  <c r="N26" i="35" s="1"/>
  <c r="C27" i="35"/>
  <c r="J27" i="35" s="1"/>
  <c r="C28" i="35"/>
  <c r="C29" i="35"/>
  <c r="C30" i="35"/>
  <c r="F30" i="35" s="1"/>
  <c r="I30" i="35" s="1"/>
  <c r="N30" i="35" s="1"/>
  <c r="C32" i="35"/>
  <c r="C33" i="35"/>
  <c r="C34" i="35"/>
  <c r="J34" i="35" s="1"/>
  <c r="C35" i="35"/>
  <c r="J35" i="35" s="1"/>
  <c r="C36" i="35"/>
  <c r="F36" i="35" s="1"/>
  <c r="I36" i="35" s="1"/>
  <c r="N36" i="35" s="1"/>
  <c r="C12" i="35"/>
  <c r="C13" i="34"/>
  <c r="F13" i="34" s="1"/>
  <c r="I13" i="34" s="1"/>
  <c r="C14" i="34"/>
  <c r="J14" i="34" s="1"/>
  <c r="C15" i="34"/>
  <c r="C16" i="34"/>
  <c r="J16" i="34" s="1"/>
  <c r="C17" i="34"/>
  <c r="F17" i="34" s="1"/>
  <c r="I17" i="34" s="1"/>
  <c r="N17" i="34" s="1"/>
  <c r="C18" i="34"/>
  <c r="J18" i="34" s="1"/>
  <c r="C19" i="34"/>
  <c r="J19" i="34" s="1"/>
  <c r="C20" i="34"/>
  <c r="C21" i="34"/>
  <c r="F21" i="34" s="1"/>
  <c r="I21" i="34" s="1"/>
  <c r="C22" i="34"/>
  <c r="J22" i="34" s="1"/>
  <c r="C23" i="34"/>
  <c r="C24" i="34"/>
  <c r="J24" i="34" s="1"/>
  <c r="C25" i="34"/>
  <c r="J25" i="34" s="1"/>
  <c r="C26" i="34"/>
  <c r="F26" i="34" s="1"/>
  <c r="I26" i="34" s="1"/>
  <c r="N26" i="34" s="1"/>
  <c r="C27" i="34"/>
  <c r="F27" i="34" s="1"/>
  <c r="I27" i="34" s="1"/>
  <c r="N27" i="34" s="1"/>
  <c r="C29" i="34"/>
  <c r="J29" i="34" s="1"/>
  <c r="C30" i="34"/>
  <c r="J30" i="34" s="1"/>
  <c r="C31" i="34"/>
  <c r="J31" i="34" s="1"/>
  <c r="C32" i="34"/>
  <c r="J32" i="34" s="1"/>
  <c r="C33" i="34"/>
  <c r="F33" i="34" s="1"/>
  <c r="I33" i="34" s="1"/>
  <c r="N33" i="34" s="1"/>
  <c r="C34" i="34"/>
  <c r="C35" i="34"/>
  <c r="F35" i="34" s="1"/>
  <c r="I35" i="34" s="1"/>
  <c r="C36" i="34"/>
  <c r="J36" i="34" s="1"/>
  <c r="C12" i="34"/>
  <c r="J12" i="34" s="1"/>
  <c r="C13" i="33"/>
  <c r="F13" i="33" s="1"/>
  <c r="I13" i="33" s="1"/>
  <c r="N13" i="33" s="1"/>
  <c r="C14" i="33"/>
  <c r="F14" i="33" s="1"/>
  <c r="I14" i="33" s="1"/>
  <c r="C15" i="33"/>
  <c r="J15" i="33" s="1"/>
  <c r="C16" i="33"/>
  <c r="J16" i="33" s="1"/>
  <c r="C17" i="33"/>
  <c r="J17" i="33" s="1"/>
  <c r="C18" i="33"/>
  <c r="J18" i="33" s="1"/>
  <c r="C19" i="33"/>
  <c r="F19" i="33" s="1"/>
  <c r="I19" i="33" s="1"/>
  <c r="N19" i="33" s="1"/>
  <c r="C20" i="33"/>
  <c r="J20" i="33" s="1"/>
  <c r="C21" i="33"/>
  <c r="F21" i="33" s="1"/>
  <c r="I21" i="33" s="1"/>
  <c r="N21" i="33" s="1"/>
  <c r="C22" i="33"/>
  <c r="F22" i="33" s="1"/>
  <c r="I22" i="33" s="1"/>
  <c r="C23" i="33"/>
  <c r="J23" i="33" s="1"/>
  <c r="C24" i="33"/>
  <c r="F24" i="33" s="1"/>
  <c r="I24" i="33" s="1"/>
  <c r="N24" i="33" s="1"/>
  <c r="C25" i="33"/>
  <c r="J25" i="33" s="1"/>
  <c r="C26" i="33"/>
  <c r="C27" i="33"/>
  <c r="J27" i="33" s="1"/>
  <c r="C28" i="33"/>
  <c r="F28" i="33" s="1"/>
  <c r="I28" i="33" s="1"/>
  <c r="C29" i="33"/>
  <c r="F29" i="33" s="1"/>
  <c r="I29" i="33" s="1"/>
  <c r="N29" i="33" s="1"/>
  <c r="C30" i="33"/>
  <c r="J30" i="33" s="1"/>
  <c r="C31" i="33"/>
  <c r="J31" i="33" s="1"/>
  <c r="C32" i="33"/>
  <c r="J32" i="33" s="1"/>
  <c r="C33" i="33"/>
  <c r="J33" i="33" s="1"/>
  <c r="C34" i="33"/>
  <c r="J34" i="33" s="1"/>
  <c r="C35" i="33"/>
  <c r="J35" i="33" s="1"/>
  <c r="C36" i="33"/>
  <c r="J36" i="33" s="1"/>
  <c r="C12" i="33"/>
  <c r="J12" i="33" s="1"/>
  <c r="C13" i="32"/>
  <c r="F13" i="32" s="1"/>
  <c r="I13" i="32" s="1"/>
  <c r="N13" i="32" s="1"/>
  <c r="C14" i="32"/>
  <c r="J14" i="32" s="1"/>
  <c r="C15" i="32"/>
  <c r="C16" i="32"/>
  <c r="J16" i="32" s="1"/>
  <c r="C17" i="32"/>
  <c r="C18" i="32"/>
  <c r="C19" i="32"/>
  <c r="J19" i="32" s="1"/>
  <c r="C20" i="32"/>
  <c r="J20" i="32" s="1"/>
  <c r="C21" i="32"/>
  <c r="F21" i="32" s="1"/>
  <c r="I21" i="32" s="1"/>
  <c r="N21" i="32" s="1"/>
  <c r="C22" i="32"/>
  <c r="J22" i="32" s="1"/>
  <c r="C23" i="32"/>
  <c r="J23" i="32" s="1"/>
  <c r="C24" i="32"/>
  <c r="J24" i="32" s="1"/>
  <c r="C25" i="32"/>
  <c r="C26" i="32"/>
  <c r="C27" i="32"/>
  <c r="J27" i="32" s="1"/>
  <c r="C28" i="32"/>
  <c r="J28" i="32" s="1"/>
  <c r="C29" i="32"/>
  <c r="F29" i="32" s="1"/>
  <c r="I29" i="32" s="1"/>
  <c r="N29" i="32" s="1"/>
  <c r="C30" i="32"/>
  <c r="J30" i="32" s="1"/>
  <c r="C31" i="32"/>
  <c r="J31" i="32" s="1"/>
  <c r="C33" i="32"/>
  <c r="C34" i="32"/>
  <c r="J34" i="32" s="1"/>
  <c r="C35" i="32"/>
  <c r="F35" i="32" s="1"/>
  <c r="I35" i="32" s="1"/>
  <c r="N35" i="32" s="1"/>
  <c r="C36" i="32"/>
  <c r="C12" i="32"/>
  <c r="J12" i="32" s="1"/>
  <c r="C13" i="31"/>
  <c r="C14" i="31"/>
  <c r="C15" i="31"/>
  <c r="J15" i="31" s="1"/>
  <c r="C16" i="31"/>
  <c r="F16" i="31" s="1"/>
  <c r="I16" i="31" s="1"/>
  <c r="C17" i="31"/>
  <c r="J17" i="31" s="1"/>
  <c r="C18" i="31"/>
  <c r="C19" i="31"/>
  <c r="C20" i="31"/>
  <c r="C21" i="31"/>
  <c r="C22" i="31"/>
  <c r="C23" i="31"/>
  <c r="J23" i="31" s="1"/>
  <c r="C24" i="31"/>
  <c r="F24" i="31" s="1"/>
  <c r="I24" i="31" s="1"/>
  <c r="C25" i="31"/>
  <c r="J25" i="31" s="1"/>
  <c r="C26" i="31"/>
  <c r="C27" i="31"/>
  <c r="C28" i="31"/>
  <c r="C29" i="31"/>
  <c r="J29" i="31" s="1"/>
  <c r="C30" i="31"/>
  <c r="J30" i="31" s="1"/>
  <c r="C31" i="31"/>
  <c r="C32" i="31"/>
  <c r="F32" i="31" s="1"/>
  <c r="I32" i="31" s="1"/>
  <c r="C33" i="31"/>
  <c r="F33" i="31" s="1"/>
  <c r="I33" i="31" s="1"/>
  <c r="N33" i="31" s="1"/>
  <c r="C34" i="31"/>
  <c r="F34" i="31" s="1"/>
  <c r="I34" i="31" s="1"/>
  <c r="N34" i="31" s="1"/>
  <c r="C35" i="31"/>
  <c r="J35" i="31" s="1"/>
  <c r="C36" i="31"/>
  <c r="C12" i="31"/>
  <c r="C13" i="30"/>
  <c r="F13" i="30" s="1"/>
  <c r="I13" i="30" s="1"/>
  <c r="C14" i="30"/>
  <c r="J14" i="30" s="1"/>
  <c r="C15" i="30"/>
  <c r="J15" i="30" s="1"/>
  <c r="C16" i="30"/>
  <c r="C17" i="30"/>
  <c r="J17" i="30" s="1"/>
  <c r="C18" i="30"/>
  <c r="J18" i="30" s="1"/>
  <c r="C19" i="30"/>
  <c r="C20" i="30"/>
  <c r="C21" i="30"/>
  <c r="F21" i="30" s="1"/>
  <c r="I21" i="30" s="1"/>
  <c r="C22" i="30"/>
  <c r="C23" i="30"/>
  <c r="J23" i="30" s="1"/>
  <c r="C24" i="30"/>
  <c r="C25" i="30"/>
  <c r="J25" i="30" s="1"/>
  <c r="C26" i="30"/>
  <c r="J26" i="30" s="1"/>
  <c r="C27" i="30"/>
  <c r="C28" i="30"/>
  <c r="F28" i="30" s="1"/>
  <c r="I28" i="30" s="1"/>
  <c r="C29" i="30"/>
  <c r="J29" i="30" s="1"/>
  <c r="C30" i="30"/>
  <c r="C31" i="30"/>
  <c r="J31" i="30" s="1"/>
  <c r="C32" i="30"/>
  <c r="C33" i="30"/>
  <c r="F33" i="30" s="1"/>
  <c r="I33" i="30" s="1"/>
  <c r="C34" i="30"/>
  <c r="C35" i="30"/>
  <c r="C36" i="30"/>
  <c r="C12" i="30"/>
  <c r="C13" i="29"/>
  <c r="C14" i="29"/>
  <c r="C15" i="29"/>
  <c r="C16" i="29"/>
  <c r="C17" i="29"/>
  <c r="C18" i="29"/>
  <c r="F18" i="29" s="1"/>
  <c r="I18" i="29" s="1"/>
  <c r="C19" i="29"/>
  <c r="F19" i="29" s="1"/>
  <c r="I19" i="29" s="1"/>
  <c r="C20" i="29"/>
  <c r="J20" i="29" s="1"/>
  <c r="C21" i="29"/>
  <c r="J21" i="29" s="1"/>
  <c r="C22" i="29"/>
  <c r="C23" i="29"/>
  <c r="C24" i="29"/>
  <c r="C25" i="29"/>
  <c r="C26" i="29"/>
  <c r="F26" i="29" s="1"/>
  <c r="I26" i="29" s="1"/>
  <c r="C27" i="29"/>
  <c r="F27" i="29" s="1"/>
  <c r="I27" i="29" s="1"/>
  <c r="C28" i="29"/>
  <c r="J28" i="29" s="1"/>
  <c r="C29" i="29"/>
  <c r="J29" i="29" s="1"/>
  <c r="C30" i="29"/>
  <c r="J30" i="29" s="1"/>
  <c r="C31" i="29"/>
  <c r="C32" i="29"/>
  <c r="C33" i="29"/>
  <c r="C34" i="29"/>
  <c r="J34" i="29" s="1"/>
  <c r="C35" i="29"/>
  <c r="J35" i="29" s="1"/>
  <c r="C36" i="29"/>
  <c r="J36" i="29" s="1"/>
  <c r="C12" i="29"/>
  <c r="J12" i="29" s="1"/>
  <c r="C13" i="28"/>
  <c r="C14" i="28"/>
  <c r="F14" i="28" s="1"/>
  <c r="I14" i="28" s="1"/>
  <c r="N14" i="28" s="1"/>
  <c r="C15" i="28"/>
  <c r="F15" i="28" s="1"/>
  <c r="I15" i="28" s="1"/>
  <c r="N15" i="28" s="1"/>
  <c r="C16" i="28"/>
  <c r="F16" i="28" s="1"/>
  <c r="I16" i="28" s="1"/>
  <c r="C17" i="28"/>
  <c r="F17" i="28" s="1"/>
  <c r="I17" i="28" s="1"/>
  <c r="N17" i="28" s="1"/>
  <c r="C18" i="28"/>
  <c r="J18" i="28" s="1"/>
  <c r="C19" i="28"/>
  <c r="C20" i="28"/>
  <c r="F20" i="28" s="1"/>
  <c r="I20" i="28" s="1"/>
  <c r="C21" i="28"/>
  <c r="C22" i="28"/>
  <c r="F22" i="28" s="1"/>
  <c r="I22" i="28" s="1"/>
  <c r="N22" i="28" s="1"/>
  <c r="C23" i="28"/>
  <c r="F23" i="28" s="1"/>
  <c r="I23" i="28" s="1"/>
  <c r="N23" i="28" s="1"/>
  <c r="C24" i="28"/>
  <c r="J24" i="28" s="1"/>
  <c r="C25" i="28"/>
  <c r="J25" i="28" s="1"/>
  <c r="C26" i="28"/>
  <c r="J26" i="28" s="1"/>
  <c r="C27" i="28"/>
  <c r="C28" i="28"/>
  <c r="F28" i="28" s="1"/>
  <c r="I28" i="28" s="1"/>
  <c r="C29" i="28"/>
  <c r="J29" i="28" s="1"/>
  <c r="C30" i="28"/>
  <c r="J30" i="28" s="1"/>
  <c r="C31" i="28"/>
  <c r="J31" i="28" s="1"/>
  <c r="C32" i="28"/>
  <c r="C33" i="28"/>
  <c r="F33" i="28" s="1"/>
  <c r="I33" i="28" s="1"/>
  <c r="C34" i="28"/>
  <c r="J34" i="28" s="1"/>
  <c r="C35" i="28"/>
  <c r="C36" i="28"/>
  <c r="C12" i="28"/>
  <c r="F12" i="28" s="1"/>
  <c r="I12" i="28" s="1"/>
  <c r="C13" i="27"/>
  <c r="J13" i="27" s="1"/>
  <c r="C14" i="27"/>
  <c r="C15" i="27"/>
  <c r="C16" i="27"/>
  <c r="C17" i="27"/>
  <c r="C18" i="27"/>
  <c r="C19" i="27"/>
  <c r="C20" i="27"/>
  <c r="C21" i="27"/>
  <c r="J21" i="27" s="1"/>
  <c r="C22" i="27"/>
  <c r="F22" i="27" s="1"/>
  <c r="I22" i="27" s="1"/>
  <c r="N22" i="27" s="1"/>
  <c r="C23" i="27"/>
  <c r="J23" i="27" s="1"/>
  <c r="C24" i="27"/>
  <c r="F24" i="27" s="1"/>
  <c r="I24" i="27" s="1"/>
  <c r="C25" i="27"/>
  <c r="J25" i="27" s="1"/>
  <c r="C26" i="27"/>
  <c r="J26" i="27" s="1"/>
  <c r="C27" i="27"/>
  <c r="C28" i="27"/>
  <c r="F28" i="27" s="1"/>
  <c r="I28" i="27" s="1"/>
  <c r="N28" i="27" s="1"/>
  <c r="C29" i="27"/>
  <c r="F29" i="27" s="1"/>
  <c r="I29" i="27" s="1"/>
  <c r="N29" i="27" s="1"/>
  <c r="C30" i="27"/>
  <c r="F30" i="27" s="1"/>
  <c r="I30" i="27" s="1"/>
  <c r="N30" i="27" s="1"/>
  <c r="C31" i="27"/>
  <c r="J31" i="27" s="1"/>
  <c r="C32" i="27"/>
  <c r="C33" i="27"/>
  <c r="C34" i="27"/>
  <c r="J34" i="27" s="1"/>
  <c r="C35" i="27"/>
  <c r="C36" i="27"/>
  <c r="F36" i="27" s="1"/>
  <c r="I36" i="27" s="1"/>
  <c r="N36" i="27" s="1"/>
  <c r="C12" i="27"/>
  <c r="F12" i="27" s="1"/>
  <c r="I12" i="27" s="1"/>
  <c r="N12" i="27" s="1"/>
  <c r="C36" i="26"/>
  <c r="F36" i="26" s="1"/>
  <c r="I36" i="26" s="1"/>
  <c r="C13" i="26"/>
  <c r="C14" i="26"/>
  <c r="C15" i="26"/>
  <c r="C16" i="26"/>
  <c r="C17" i="26"/>
  <c r="C18" i="26"/>
  <c r="C19" i="26"/>
  <c r="C20" i="26"/>
  <c r="C21" i="26"/>
  <c r="F21" i="26" s="1"/>
  <c r="I21" i="26" s="1"/>
  <c r="N21" i="26" s="1"/>
  <c r="C22" i="26"/>
  <c r="J22" i="26" s="1"/>
  <c r="C23" i="26"/>
  <c r="F23" i="26" s="1"/>
  <c r="I23" i="26" s="1"/>
  <c r="N23" i="26" s="1"/>
  <c r="C24" i="26"/>
  <c r="J24" i="26" s="1"/>
  <c r="C25" i="26"/>
  <c r="C26" i="26"/>
  <c r="C27" i="26"/>
  <c r="J27" i="26" s="1"/>
  <c r="C28" i="26"/>
  <c r="F28" i="26" s="1"/>
  <c r="I28" i="26" s="1"/>
  <c r="N28" i="26" s="1"/>
  <c r="C29" i="26"/>
  <c r="J29" i="26" s="1"/>
  <c r="C30" i="26"/>
  <c r="J30" i="26" s="1"/>
  <c r="C31" i="26"/>
  <c r="F31" i="26" s="1"/>
  <c r="I31" i="26" s="1"/>
  <c r="N31" i="26" s="1"/>
  <c r="C32" i="26"/>
  <c r="C33" i="26"/>
  <c r="F33" i="26" s="1"/>
  <c r="I33" i="26" s="1"/>
  <c r="C34" i="26"/>
  <c r="J34" i="26" s="1"/>
  <c r="C35" i="26"/>
  <c r="J35" i="26" s="1"/>
  <c r="C12" i="26"/>
  <c r="C13" i="25"/>
  <c r="C14" i="25"/>
  <c r="C15" i="25"/>
  <c r="C16" i="25"/>
  <c r="C17" i="25"/>
  <c r="C18" i="25"/>
  <c r="C19" i="25"/>
  <c r="C20" i="25"/>
  <c r="C21" i="25"/>
  <c r="C22" i="25"/>
  <c r="C23" i="25"/>
  <c r="F23" i="25" s="1"/>
  <c r="I23" i="25" s="1"/>
  <c r="N23" i="25" s="1"/>
  <c r="C24" i="25"/>
  <c r="C25" i="25"/>
  <c r="J25" i="25" s="1"/>
  <c r="C26" i="25"/>
  <c r="F26" i="25" s="1"/>
  <c r="I26" i="25" s="1"/>
  <c r="N26" i="25" s="1"/>
  <c r="C27" i="25"/>
  <c r="J27" i="25" s="1"/>
  <c r="C28" i="25"/>
  <c r="C29" i="25"/>
  <c r="C30" i="25"/>
  <c r="F30" i="25" s="1"/>
  <c r="I30" i="25" s="1"/>
  <c r="N30" i="25" s="1"/>
  <c r="C31" i="25"/>
  <c r="F31" i="25" s="1"/>
  <c r="I31" i="25" s="1"/>
  <c r="N31" i="25" s="1"/>
  <c r="C32" i="25"/>
  <c r="J32" i="25" s="1"/>
  <c r="C33" i="25"/>
  <c r="J33" i="25" s="1"/>
  <c r="C34" i="25"/>
  <c r="C35" i="25"/>
  <c r="C36" i="25"/>
  <c r="C12" i="25"/>
  <c r="C36" i="24"/>
  <c r="C13" i="24"/>
  <c r="C14" i="24"/>
  <c r="C15" i="24"/>
  <c r="C16" i="24"/>
  <c r="C17" i="24"/>
  <c r="C18" i="24"/>
  <c r="C19" i="24"/>
  <c r="F19" i="24" s="1"/>
  <c r="I19" i="24" s="1"/>
  <c r="C20" i="24"/>
  <c r="C21" i="24"/>
  <c r="J21" i="24" s="1"/>
  <c r="C22" i="24"/>
  <c r="J22" i="24" s="1"/>
  <c r="C23" i="24"/>
  <c r="J23" i="24" s="1"/>
  <c r="C24" i="24"/>
  <c r="C25" i="24"/>
  <c r="J25" i="24" s="1"/>
  <c r="C26" i="24"/>
  <c r="C27" i="24"/>
  <c r="C28" i="24"/>
  <c r="J28" i="24" s="1"/>
  <c r="C29" i="24"/>
  <c r="J29" i="24" s="1"/>
  <c r="C30" i="24"/>
  <c r="J30" i="24" s="1"/>
  <c r="C31" i="24"/>
  <c r="J31" i="24" s="1"/>
  <c r="C32" i="24"/>
  <c r="F32" i="24" s="1"/>
  <c r="I32" i="24" s="1"/>
  <c r="N32" i="24" s="1"/>
  <c r="C33" i="24"/>
  <c r="C34" i="24"/>
  <c r="C35" i="24"/>
  <c r="C12" i="24"/>
  <c r="C13" i="23"/>
  <c r="C14" i="23"/>
  <c r="C15" i="23"/>
  <c r="C16" i="23"/>
  <c r="C17" i="23"/>
  <c r="C18" i="23"/>
  <c r="C19" i="23"/>
  <c r="C20" i="23"/>
  <c r="J20" i="23" s="1"/>
  <c r="C21" i="23"/>
  <c r="J21" i="23" s="1"/>
  <c r="C22" i="23"/>
  <c r="J22" i="23" s="1"/>
  <c r="C23" i="23"/>
  <c r="C24" i="23"/>
  <c r="J24" i="23" s="1"/>
  <c r="C25" i="23"/>
  <c r="F25" i="23" s="1"/>
  <c r="I25" i="23" s="1"/>
  <c r="N25" i="23" s="1"/>
  <c r="C26" i="23"/>
  <c r="J26" i="23" s="1"/>
  <c r="C27" i="23"/>
  <c r="F27" i="23" s="1"/>
  <c r="I27" i="23" s="1"/>
  <c r="C28" i="23"/>
  <c r="J28" i="23" s="1"/>
  <c r="C29" i="23"/>
  <c r="J29" i="23" s="1"/>
  <c r="C30" i="23"/>
  <c r="J30" i="23" s="1"/>
  <c r="C31" i="23"/>
  <c r="C32" i="23"/>
  <c r="C33" i="23"/>
  <c r="J33" i="23" s="1"/>
  <c r="C34" i="23"/>
  <c r="F34" i="23" s="1"/>
  <c r="I34" i="23" s="1"/>
  <c r="C35" i="23"/>
  <c r="J35" i="23" s="1"/>
  <c r="C36" i="23"/>
  <c r="C12" i="23"/>
  <c r="C36" i="22"/>
  <c r="J36" i="22" s="1"/>
  <c r="C13" i="22"/>
  <c r="C14" i="22"/>
  <c r="C15" i="22"/>
  <c r="C16" i="22"/>
  <c r="C17" i="22"/>
  <c r="C18" i="22"/>
  <c r="C19" i="22"/>
  <c r="C20" i="22"/>
  <c r="F20" i="22" s="1"/>
  <c r="I20" i="22" s="1"/>
  <c r="N20" i="22" s="1"/>
  <c r="C21" i="22"/>
  <c r="C22" i="22"/>
  <c r="C23" i="22"/>
  <c r="F23" i="22" s="1"/>
  <c r="I23" i="22" s="1"/>
  <c r="N23" i="22" s="1"/>
  <c r="C24" i="22"/>
  <c r="C25" i="22"/>
  <c r="C26" i="22"/>
  <c r="C27" i="22"/>
  <c r="J27" i="22" s="1"/>
  <c r="C28" i="22"/>
  <c r="J28" i="22" s="1"/>
  <c r="C29" i="22"/>
  <c r="J29" i="22" s="1"/>
  <c r="C30" i="22"/>
  <c r="J30" i="22" s="1"/>
  <c r="C31" i="22"/>
  <c r="F31" i="22" s="1"/>
  <c r="I31" i="22" s="1"/>
  <c r="N31" i="22" s="1"/>
  <c r="C32" i="22"/>
  <c r="C33" i="22"/>
  <c r="J33" i="22" s="1"/>
  <c r="C34" i="22"/>
  <c r="C35" i="22"/>
  <c r="F35" i="22" s="1"/>
  <c r="I35" i="22" s="1"/>
  <c r="C12" i="22"/>
  <c r="C13" i="21"/>
  <c r="F13" i="21" s="1"/>
  <c r="I13" i="21" s="1"/>
  <c r="C14" i="21"/>
  <c r="J14" i="21" s="1"/>
  <c r="C15" i="21"/>
  <c r="J15" i="21" s="1"/>
  <c r="C16" i="21"/>
  <c r="J16" i="21" s="1"/>
  <c r="C17" i="21"/>
  <c r="F17" i="21" s="1"/>
  <c r="I17" i="21" s="1"/>
  <c r="C18" i="21"/>
  <c r="C19" i="21"/>
  <c r="C20" i="21"/>
  <c r="J20" i="21" s="1"/>
  <c r="C21" i="21"/>
  <c r="F21" i="21" s="1"/>
  <c r="I21" i="21" s="1"/>
  <c r="C22" i="21"/>
  <c r="J22" i="21" s="1"/>
  <c r="C23" i="21"/>
  <c r="J23" i="21" s="1"/>
  <c r="C24" i="21"/>
  <c r="F24" i="21" s="1"/>
  <c r="I24" i="21" s="1"/>
  <c r="N24" i="21" s="1"/>
  <c r="C25" i="21"/>
  <c r="F25" i="21" s="1"/>
  <c r="I25" i="21" s="1"/>
  <c r="C26" i="21"/>
  <c r="C27" i="21"/>
  <c r="C28" i="21"/>
  <c r="F28" i="21" s="1"/>
  <c r="I28" i="21" s="1"/>
  <c r="N28" i="21" s="1"/>
  <c r="C29" i="21"/>
  <c r="F29" i="21" s="1"/>
  <c r="I29" i="21" s="1"/>
  <c r="C30" i="21"/>
  <c r="J30" i="21" s="1"/>
  <c r="C31" i="21"/>
  <c r="C32" i="21"/>
  <c r="F32" i="21" s="1"/>
  <c r="I32" i="21" s="1"/>
  <c r="N32" i="21" s="1"/>
  <c r="C33" i="21"/>
  <c r="F33" i="21" s="1"/>
  <c r="I33" i="21" s="1"/>
  <c r="N33" i="21" s="1"/>
  <c r="C34" i="21"/>
  <c r="C35" i="21"/>
  <c r="F35" i="21" s="1"/>
  <c r="I35" i="21" s="1"/>
  <c r="C36" i="21"/>
  <c r="F36" i="21" s="1"/>
  <c r="I36" i="21" s="1"/>
  <c r="C12" i="21"/>
  <c r="C26" i="19"/>
  <c r="C13" i="20"/>
  <c r="C14" i="20"/>
  <c r="C15" i="20"/>
  <c r="F15" i="20" s="1"/>
  <c r="I15" i="20" s="1"/>
  <c r="C16" i="20"/>
  <c r="C17" i="20"/>
  <c r="C18" i="20"/>
  <c r="C19" i="20"/>
  <c r="C20" i="20"/>
  <c r="C21" i="20"/>
  <c r="J21" i="20" s="1"/>
  <c r="C22" i="20"/>
  <c r="J22" i="20" s="1"/>
  <c r="C23" i="20"/>
  <c r="F23" i="20" s="1"/>
  <c r="I23" i="20" s="1"/>
  <c r="C24" i="20"/>
  <c r="F24" i="20" s="1"/>
  <c r="I24" i="20" s="1"/>
  <c r="N24" i="20" s="1"/>
  <c r="C25" i="20"/>
  <c r="J25" i="20" s="1"/>
  <c r="C26" i="20"/>
  <c r="C27" i="20"/>
  <c r="C28" i="20"/>
  <c r="J28" i="20" s="1"/>
  <c r="C29" i="20"/>
  <c r="F29" i="20" s="1"/>
  <c r="I29" i="20" s="1"/>
  <c r="N29" i="20" s="1"/>
  <c r="C30" i="20"/>
  <c r="J30" i="20" s="1"/>
  <c r="C31" i="20"/>
  <c r="F31" i="20" s="1"/>
  <c r="I31" i="20" s="1"/>
  <c r="C32" i="20"/>
  <c r="F32" i="20" s="1"/>
  <c r="I32" i="20" s="1"/>
  <c r="N32" i="20" s="1"/>
  <c r="C33" i="20"/>
  <c r="F33" i="20" s="1"/>
  <c r="I33" i="20" s="1"/>
  <c r="C34" i="20"/>
  <c r="J34" i="20" s="1"/>
  <c r="C35" i="20"/>
  <c r="J35" i="20" s="1"/>
  <c r="C36" i="20"/>
  <c r="F36" i="20" s="1"/>
  <c r="I36" i="20" s="1"/>
  <c r="N36" i="20" s="1"/>
  <c r="C12" i="20"/>
  <c r="C12" i="19"/>
  <c r="C13" i="19"/>
  <c r="C14" i="19"/>
  <c r="J14" i="19" s="1"/>
  <c r="C15" i="19"/>
  <c r="J15" i="19" s="1"/>
  <c r="C16" i="19"/>
  <c r="J16" i="19" s="1"/>
  <c r="C17" i="19"/>
  <c r="J17" i="19" s="1"/>
  <c r="C18" i="19"/>
  <c r="J18" i="19" s="1"/>
  <c r="C19" i="19"/>
  <c r="C20" i="19"/>
  <c r="J20" i="19" s="1"/>
  <c r="C21" i="19"/>
  <c r="F21" i="19" s="1"/>
  <c r="I21" i="19" s="1"/>
  <c r="N21" i="19" s="1"/>
  <c r="C22" i="19"/>
  <c r="C23" i="19"/>
  <c r="J23" i="19" s="1"/>
  <c r="C24" i="19"/>
  <c r="C25" i="19"/>
  <c r="J25" i="19" s="1"/>
  <c r="C27" i="19"/>
  <c r="F27" i="19" s="1"/>
  <c r="I27" i="19" s="1"/>
  <c r="N27" i="19" s="1"/>
  <c r="C28" i="19"/>
  <c r="C29" i="19"/>
  <c r="J29" i="19" s="1"/>
  <c r="C30" i="19"/>
  <c r="J30" i="19" s="1"/>
  <c r="C31" i="19"/>
  <c r="F31" i="19" s="1"/>
  <c r="I31" i="19" s="1"/>
  <c r="N31" i="19" s="1"/>
  <c r="C32" i="19"/>
  <c r="F32" i="19" s="1"/>
  <c r="I32" i="19" s="1"/>
  <c r="C33" i="19"/>
  <c r="J33" i="19" s="1"/>
  <c r="C34" i="19"/>
  <c r="C35" i="19"/>
  <c r="J35" i="19" s="1"/>
  <c r="C36" i="19"/>
  <c r="J36" i="19" s="1"/>
  <c r="C12" i="18"/>
  <c r="C24" i="18"/>
  <c r="C18" i="18"/>
  <c r="C17" i="18"/>
  <c r="C36" i="18"/>
  <c r="C35" i="18"/>
  <c r="C34" i="18"/>
  <c r="C33" i="18"/>
  <c r="C32" i="18"/>
  <c r="C31" i="18"/>
  <c r="C30" i="18"/>
  <c r="C29" i="18"/>
  <c r="C28" i="18"/>
  <c r="C27" i="18"/>
  <c r="C26" i="18"/>
  <c r="C25" i="18"/>
  <c r="C23" i="18"/>
  <c r="C22" i="18"/>
  <c r="C21" i="18"/>
  <c r="C20" i="18"/>
  <c r="C19" i="18"/>
  <c r="C16" i="18"/>
  <c r="C15" i="18"/>
  <c r="C14" i="18"/>
  <c r="C13" i="18"/>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M43" i="19" s="1"/>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F13" i="37"/>
  <c r="I13" i="37" s="1"/>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E37" i="36"/>
  <c r="C7" i="36"/>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N121" i="35" s="1"/>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E37" i="35"/>
  <c r="C7" i="35"/>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N124" i="33" s="1"/>
  <c r="K123" i="33"/>
  <c r="J123" i="33"/>
  <c r="I123" i="33"/>
  <c r="H123" i="33"/>
  <c r="G123" i="33"/>
  <c r="K122" i="33"/>
  <c r="J122" i="33"/>
  <c r="I122" i="33"/>
  <c r="H122" i="33"/>
  <c r="G122" i="33"/>
  <c r="N122" i="33" s="1"/>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N110" i="33" s="1"/>
  <c r="N109"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E37" i="33"/>
  <c r="F26" i="33"/>
  <c r="I26" i="33" s="1"/>
  <c r="N26" i="33" s="1"/>
  <c r="J13" i="33"/>
  <c r="C7" i="33"/>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N121" i="31" s="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N104" i="31" s="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F22" i="30"/>
  <c r="I22" i="30" s="1"/>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E37" i="29"/>
  <c r="J13" i="29"/>
  <c r="C7" i="29"/>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AA186" i="27"/>
  <c r="AB186" i="27" s="1"/>
  <c r="O185" i="27"/>
  <c r="P185" i="27" s="1"/>
  <c r="AA184" i="27"/>
  <c r="AB184" i="27" s="1"/>
  <c r="AA182" i="27"/>
  <c r="AB182" i="27" s="1"/>
  <c r="W181" i="27"/>
  <c r="X181" i="27" s="1"/>
  <c r="AA179" i="27"/>
  <c r="AB179" i="27" s="1"/>
  <c r="AA178" i="27"/>
  <c r="AB178" i="27" s="1"/>
  <c r="AA177" i="27"/>
  <c r="AB177" i="27" s="1"/>
  <c r="AA176" i="27"/>
  <c r="AB176" i="27" s="1"/>
  <c r="AA175" i="27"/>
  <c r="AB175" i="27" s="1"/>
  <c r="S174" i="27"/>
  <c r="T174" i="27" s="1"/>
  <c r="AA173" i="27"/>
  <c r="AB173" i="27" s="1"/>
  <c r="W172" i="27"/>
  <c r="X172" i="27" s="1"/>
  <c r="O171" i="27"/>
  <c r="P171" i="27" s="1"/>
  <c r="O170" i="27"/>
  <c r="P170" i="27" s="1"/>
  <c r="O169" i="27"/>
  <c r="P169" i="27" s="1"/>
  <c r="AA168" i="27"/>
  <c r="AB168" i="27" s="1"/>
  <c r="AA166" i="27"/>
  <c r="AB166" i="27" s="1"/>
  <c r="W165" i="27"/>
  <c r="X165" i="27" s="1"/>
  <c r="AA163" i="27"/>
  <c r="AB163" i="27" s="1"/>
  <c r="AA162"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F33" i="27"/>
  <c r="I33" i="27" s="1"/>
  <c r="N33" i="27" s="1"/>
  <c r="F32" i="27"/>
  <c r="I32" i="27" s="1"/>
  <c r="F20" i="27"/>
  <c r="I20" i="27" s="1"/>
  <c r="N20" i="27" s="1"/>
  <c r="J20" i="27"/>
  <c r="J18" i="27"/>
  <c r="F18" i="27"/>
  <c r="I18" i="27" s="1"/>
  <c r="N18" i="27" s="1"/>
  <c r="J17" i="27"/>
  <c r="F17" i="27"/>
  <c r="I17" i="27" s="1"/>
  <c r="N17" i="27" s="1"/>
  <c r="F16" i="27"/>
  <c r="I16" i="27" s="1"/>
  <c r="J15" i="27"/>
  <c r="J14" i="27"/>
  <c r="F14" i="27"/>
  <c r="I14" i="27" s="1"/>
  <c r="N14" i="27" s="1"/>
  <c r="J12" i="27"/>
  <c r="C7" i="27"/>
  <c r="E37" i="27" s="1"/>
  <c r="Z217" i="26"/>
  <c r="N238" i="26" s="1"/>
  <c r="V217" i="26"/>
  <c r="M238" i="26" s="1"/>
  <c r="R217" i="26"/>
  <c r="L238" i="26" s="1"/>
  <c r="P217" i="26"/>
  <c r="L231" i="26" s="1"/>
  <c r="L14" i="8" s="1"/>
  <c r="Z187" i="26"/>
  <c r="V187" i="26"/>
  <c r="R187" i="26"/>
  <c r="N187" i="26"/>
  <c r="L226" i="26" s="1"/>
  <c r="I14" i="8" s="1"/>
  <c r="AA186" i="26"/>
  <c r="AB186" i="26" s="1"/>
  <c r="O185" i="26"/>
  <c r="P185" i="26" s="1"/>
  <c r="AA184" i="26"/>
  <c r="AB184" i="26" s="1"/>
  <c r="W181" i="26"/>
  <c r="X181" i="26" s="1"/>
  <c r="AA180" i="26"/>
  <c r="AB180" i="26" s="1"/>
  <c r="AA179" i="26"/>
  <c r="AB179" i="26" s="1"/>
  <c r="AA177" i="26"/>
  <c r="AB177" i="26" s="1"/>
  <c r="S176" i="26"/>
  <c r="T176" i="26" s="1"/>
  <c r="AA175" i="26"/>
  <c r="AB175" i="26" s="1"/>
  <c r="O172" i="26"/>
  <c r="P172" i="26" s="1"/>
  <c r="S171" i="26"/>
  <c r="T171" i="26" s="1"/>
  <c r="S170" i="26"/>
  <c r="T170" i="26" s="1"/>
  <c r="AA169" i="26"/>
  <c r="AB169" i="26" s="1"/>
  <c r="AA168" i="26"/>
  <c r="AB168" i="26" s="1"/>
  <c r="S167" i="26"/>
  <c r="T167" i="26" s="1"/>
  <c r="AA164" i="26"/>
  <c r="AB164" i="26" s="1"/>
  <c r="AA163" i="26"/>
  <c r="AB163" i="26" s="1"/>
  <c r="O162" i="26"/>
  <c r="P162" i="26"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W45" i="26" s="1"/>
  <c r="X45" i="26" s="1"/>
  <c r="N44" i="26"/>
  <c r="N43" i="26"/>
  <c r="N42" i="26"/>
  <c r="Z37" i="26"/>
  <c r="V37" i="26"/>
  <c r="R37" i="26"/>
  <c r="J20" i="26"/>
  <c r="F20" i="26"/>
  <c r="I20" i="26" s="1"/>
  <c r="N20" i="26" s="1"/>
  <c r="J19" i="26"/>
  <c r="J16" i="26"/>
  <c r="J15" i="26"/>
  <c r="F15" i="26"/>
  <c r="I15" i="26" s="1"/>
  <c r="N15" i="26" s="1"/>
  <c r="F14" i="26"/>
  <c r="I14" i="26" s="1"/>
  <c r="N14" i="26" s="1"/>
  <c r="J14" i="26"/>
  <c r="J13" i="26"/>
  <c r="F13" i="26"/>
  <c r="I13" i="26" s="1"/>
  <c r="N13" i="26" s="1"/>
  <c r="J12" i="26"/>
  <c r="F12" i="26"/>
  <c r="I12" i="26" s="1"/>
  <c r="N12" i="26" s="1"/>
  <c r="C7" i="26"/>
  <c r="E37" i="26" s="1"/>
  <c r="M94" i="26"/>
  <c r="L231" i="25"/>
  <c r="L13" i="8" s="1"/>
  <c r="Z217" i="25"/>
  <c r="N238" i="25" s="1"/>
  <c r="V217" i="25"/>
  <c r="M238" i="25" s="1"/>
  <c r="R217" i="25"/>
  <c r="L238" i="25" s="1"/>
  <c r="P217" i="25"/>
  <c r="Z187" i="25"/>
  <c r="V187" i="25"/>
  <c r="R187" i="25"/>
  <c r="N187" i="25"/>
  <c r="L226" i="25" s="1"/>
  <c r="AA186" i="25"/>
  <c r="AB186" i="25" s="1"/>
  <c r="O185" i="25"/>
  <c r="P185" i="25" s="1"/>
  <c r="AA184" i="25"/>
  <c r="AB184" i="25" s="1"/>
  <c r="S183" i="25"/>
  <c r="T183" i="25" s="1"/>
  <c r="AA182" i="25"/>
  <c r="AB182" i="25" s="1"/>
  <c r="W181" i="25"/>
  <c r="X181" i="25" s="1"/>
  <c r="O180" i="25"/>
  <c r="P180" i="25" s="1"/>
  <c r="AA179" i="25"/>
  <c r="AB179" i="25" s="1"/>
  <c r="AA177" i="25"/>
  <c r="AB177" i="25" s="1"/>
  <c r="AA176" i="25"/>
  <c r="AB176" i="25" s="1"/>
  <c r="AA175" i="25"/>
  <c r="AB175" i="25" s="1"/>
  <c r="S172" i="25"/>
  <c r="T172" i="25" s="1"/>
  <c r="AA171" i="25"/>
  <c r="AB171" i="25" s="1"/>
  <c r="AA170" i="25"/>
  <c r="AB170" i="25" s="1"/>
  <c r="S168" i="25"/>
  <c r="T168" i="25" s="1"/>
  <c r="S167" i="25"/>
  <c r="T167" i="25" s="1"/>
  <c r="AA163" i="25"/>
  <c r="AB163" i="25" s="1"/>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F22" i="25"/>
  <c r="I22" i="25" s="1"/>
  <c r="N22" i="25" s="1"/>
  <c r="J19" i="25"/>
  <c r="J18" i="25"/>
  <c r="F18" i="25"/>
  <c r="I18" i="25" s="1"/>
  <c r="N18" i="25" s="1"/>
  <c r="J17" i="25"/>
  <c r="F17" i="25"/>
  <c r="I17" i="25" s="1"/>
  <c r="F16" i="25"/>
  <c r="I16" i="25" s="1"/>
  <c r="N16" i="25" s="1"/>
  <c r="J16" i="25"/>
  <c r="J15" i="25"/>
  <c r="F15" i="25"/>
  <c r="I15" i="25" s="1"/>
  <c r="N15" i="25" s="1"/>
  <c r="J14" i="25"/>
  <c r="F14" i="25"/>
  <c r="I14" i="25" s="1"/>
  <c r="N14" i="25" s="1"/>
  <c r="C7" i="25"/>
  <c r="E37" i="25" s="1"/>
  <c r="Z217" i="24"/>
  <c r="N238" i="24" s="1"/>
  <c r="V217" i="24"/>
  <c r="M238" i="24" s="1"/>
  <c r="R217" i="24"/>
  <c r="L238" i="24" s="1"/>
  <c r="P217" i="24"/>
  <c r="L231" i="24" s="1"/>
  <c r="L12" i="8" s="1"/>
  <c r="Z187" i="24"/>
  <c r="V187" i="24"/>
  <c r="R187" i="24"/>
  <c r="N187" i="24"/>
  <c r="L226" i="24" s="1"/>
  <c r="I12" i="8" s="1"/>
  <c r="AA186" i="24"/>
  <c r="AB186" i="24" s="1"/>
  <c r="O185" i="24"/>
  <c r="P185" i="24" s="1"/>
  <c r="AA184" i="24"/>
  <c r="AB184" i="24" s="1"/>
  <c r="S183" i="24"/>
  <c r="T183" i="24" s="1"/>
  <c r="AA182" i="24"/>
  <c r="AB182" i="24" s="1"/>
  <c r="W181" i="24"/>
  <c r="X181" i="24" s="1"/>
  <c r="AA180" i="24"/>
  <c r="AB180" i="24" s="1"/>
  <c r="AA179" i="24"/>
  <c r="AB179" i="24" s="1"/>
  <c r="AA178" i="24"/>
  <c r="AB178" i="24" s="1"/>
  <c r="S177" i="24"/>
  <c r="T177" i="24" s="1"/>
  <c r="O176" i="24"/>
  <c r="P176" i="24" s="1"/>
  <c r="AA175" i="24"/>
  <c r="AB175" i="24" s="1"/>
  <c r="S174" i="24"/>
  <c r="T174" i="24" s="1"/>
  <c r="AA173" i="24"/>
  <c r="AB173" i="24" s="1"/>
  <c r="AA172" i="24"/>
  <c r="AB172" i="24" s="1"/>
  <c r="S167" i="24"/>
  <c r="T167" i="24" s="1"/>
  <c r="AA163" i="24"/>
  <c r="AB163" i="24" s="1"/>
  <c r="S162" i="24"/>
  <c r="T162" i="24"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W82" i="24" s="1"/>
  <c r="X82" i="24" s="1"/>
  <c r="N81" i="24"/>
  <c r="N80" i="24"/>
  <c r="N79" i="24"/>
  <c r="N78" i="24"/>
  <c r="N77" i="24"/>
  <c r="N76" i="24"/>
  <c r="N75" i="24"/>
  <c r="N74" i="24"/>
  <c r="M74" i="24"/>
  <c r="W74" i="24" s="1"/>
  <c r="X74" i="24" s="1"/>
  <c r="N73" i="24"/>
  <c r="M73" i="24"/>
  <c r="AA73" i="24" s="1"/>
  <c r="AB73" i="24" s="1"/>
  <c r="N72" i="24"/>
  <c r="Z67" i="24"/>
  <c r="V67" i="24"/>
  <c r="R67" i="24"/>
  <c r="N66" i="24"/>
  <c r="M66" i="24"/>
  <c r="AA66" i="24" s="1"/>
  <c r="AB66" i="24" s="1"/>
  <c r="N65" i="24"/>
  <c r="N64" i="24"/>
  <c r="N63" i="24"/>
  <c r="N62" i="24"/>
  <c r="N61" i="24"/>
  <c r="N60" i="24"/>
  <c r="N59" i="24"/>
  <c r="N58" i="24"/>
  <c r="M58" i="24"/>
  <c r="AA58" i="24" s="1"/>
  <c r="AB58" i="24" s="1"/>
  <c r="N57" i="24"/>
  <c r="N56" i="24"/>
  <c r="N55" i="24"/>
  <c r="N54" i="24"/>
  <c r="M54" i="24"/>
  <c r="AA54" i="24" s="1"/>
  <c r="AB54" i="24" s="1"/>
  <c r="N53" i="24"/>
  <c r="N52" i="24"/>
  <c r="N51" i="24"/>
  <c r="M51" i="24"/>
  <c r="N50" i="24"/>
  <c r="N49" i="24"/>
  <c r="N48" i="24"/>
  <c r="N47" i="24"/>
  <c r="N46" i="24"/>
  <c r="M46" i="24"/>
  <c r="N45" i="24"/>
  <c r="N44" i="24"/>
  <c r="N43" i="24"/>
  <c r="N42" i="24"/>
  <c r="M42" i="24"/>
  <c r="Z37" i="24"/>
  <c r="V37" i="24"/>
  <c r="R37" i="24"/>
  <c r="E37" i="24"/>
  <c r="F36" i="24"/>
  <c r="I36" i="24" s="1"/>
  <c r="N36" i="24" s="1"/>
  <c r="M32" i="24"/>
  <c r="S32" i="24" s="1"/>
  <c r="T32" i="24" s="1"/>
  <c r="M28" i="24"/>
  <c r="W28" i="24" s="1"/>
  <c r="X28" i="24" s="1"/>
  <c r="J27" i="24"/>
  <c r="M24" i="24"/>
  <c r="AA24" i="24" s="1"/>
  <c r="AB24" i="24" s="1"/>
  <c r="F24" i="24"/>
  <c r="I24" i="24" s="1"/>
  <c r="N24" i="24" s="1"/>
  <c r="M20" i="24"/>
  <c r="W20" i="24" s="1"/>
  <c r="X20" i="24" s="1"/>
  <c r="J20" i="24"/>
  <c r="F20" i="24"/>
  <c r="I20" i="24" s="1"/>
  <c r="N20" i="24" s="1"/>
  <c r="J19" i="24"/>
  <c r="J17" i="24"/>
  <c r="M16" i="24"/>
  <c r="AA16" i="24" s="1"/>
  <c r="AB16" i="24" s="1"/>
  <c r="J16" i="24"/>
  <c r="F16" i="24"/>
  <c r="I16" i="24" s="1"/>
  <c r="N16" i="24" s="1"/>
  <c r="J15" i="24"/>
  <c r="F15" i="24"/>
  <c r="I15" i="24" s="1"/>
  <c r="J14" i="24"/>
  <c r="J13" i="24"/>
  <c r="F13" i="24"/>
  <c r="I13" i="24" s="1"/>
  <c r="N13" i="24" s="1"/>
  <c r="M12" i="24"/>
  <c r="W12" i="24" s="1"/>
  <c r="J12" i="24"/>
  <c r="F12" i="24"/>
  <c r="I12" i="24" s="1"/>
  <c r="N12" i="24" s="1"/>
  <c r="C7" i="24"/>
  <c r="M134" i="24"/>
  <c r="Z217" i="23"/>
  <c r="N238" i="23" s="1"/>
  <c r="V217" i="23"/>
  <c r="M238" i="23" s="1"/>
  <c r="R217" i="23"/>
  <c r="L238" i="23" s="1"/>
  <c r="P217" i="23"/>
  <c r="L231" i="23" s="1"/>
  <c r="L11" i="8" s="1"/>
  <c r="Z187" i="23"/>
  <c r="V187" i="23"/>
  <c r="R187" i="23"/>
  <c r="N187" i="23"/>
  <c r="L226" i="23" s="1"/>
  <c r="I11" i="8" s="1"/>
  <c r="AA186" i="23"/>
  <c r="AB186" i="23" s="1"/>
  <c r="O185" i="23"/>
  <c r="P185" i="23" s="1"/>
  <c r="AA184" i="23"/>
  <c r="AB184" i="23" s="1"/>
  <c r="S183" i="23"/>
  <c r="T183" i="23" s="1"/>
  <c r="AA182" i="23"/>
  <c r="AB182" i="23" s="1"/>
  <c r="W181" i="23"/>
  <c r="X181" i="23" s="1"/>
  <c r="AA179" i="23"/>
  <c r="AB179" i="23" s="1"/>
  <c r="AA178" i="23"/>
  <c r="AB178" i="23" s="1"/>
  <c r="W177" i="23"/>
  <c r="X177" i="23" s="1"/>
  <c r="O176" i="23"/>
  <c r="P176" i="23" s="1"/>
  <c r="AA175" i="23"/>
  <c r="AB175" i="23" s="1"/>
  <c r="S174" i="23"/>
  <c r="T174" i="23" s="1"/>
  <c r="W173" i="23"/>
  <c r="X173" i="23" s="1"/>
  <c r="AA171" i="23"/>
  <c r="AB171" i="23" s="1"/>
  <c r="AA170" i="23"/>
  <c r="AB170" i="23" s="1"/>
  <c r="O169" i="23"/>
  <c r="P169" i="23" s="1"/>
  <c r="S167" i="23"/>
  <c r="T167" i="23" s="1"/>
  <c r="AA166" i="23"/>
  <c r="AB166" i="23" s="1"/>
  <c r="W165" i="23"/>
  <c r="X165" i="23" s="1"/>
  <c r="AA163" i="23"/>
  <c r="AB163" i="23" s="1"/>
  <c r="AA162" i="23"/>
  <c r="Z157" i="23"/>
  <c r="V157" i="23"/>
  <c r="R157" i="23"/>
  <c r="N157" i="23"/>
  <c r="L225" i="23" s="1"/>
  <c r="H11" i="8" s="1"/>
  <c r="M147" i="23"/>
  <c r="M142" i="23"/>
  <c r="S142" i="23" s="1"/>
  <c r="T142" i="23" s="1"/>
  <c r="M134" i="23"/>
  <c r="O134" i="23" s="1"/>
  <c r="P134" i="23" s="1"/>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W117" i="23" s="1"/>
  <c r="X117" i="23" s="1"/>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W96" i="23" s="1"/>
  <c r="X96" i="23" s="1"/>
  <c r="N95" i="23"/>
  <c r="N94" i="23"/>
  <c r="N93" i="23"/>
  <c r="N92" i="23"/>
  <c r="M92" i="23"/>
  <c r="W92" i="23" s="1"/>
  <c r="X92" i="23" s="1"/>
  <c r="N91" i="23"/>
  <c r="N90" i="23"/>
  <c r="N89" i="23"/>
  <c r="N88" i="23"/>
  <c r="M88" i="23"/>
  <c r="W88" i="23" s="1"/>
  <c r="X88" i="23" s="1"/>
  <c r="N87" i="23"/>
  <c r="N86" i="23"/>
  <c r="N85" i="23"/>
  <c r="N84" i="23"/>
  <c r="N83" i="23"/>
  <c r="N82" i="23"/>
  <c r="M82" i="23"/>
  <c r="N81" i="23"/>
  <c r="M81" i="23"/>
  <c r="S81" i="23" s="1"/>
  <c r="T81" i="23" s="1"/>
  <c r="N80" i="23"/>
  <c r="M80" i="23"/>
  <c r="W80" i="23" s="1"/>
  <c r="X80" i="23" s="1"/>
  <c r="N79" i="23"/>
  <c r="N78" i="23"/>
  <c r="N77" i="23"/>
  <c r="N76" i="23"/>
  <c r="M76" i="23"/>
  <c r="W76" i="23" s="1"/>
  <c r="X76" i="23" s="1"/>
  <c r="N75" i="23"/>
  <c r="N74" i="23"/>
  <c r="N73" i="23"/>
  <c r="N72" i="23"/>
  <c r="Z67" i="23"/>
  <c r="V67" i="23"/>
  <c r="R67" i="23"/>
  <c r="N66" i="23"/>
  <c r="N65" i="23"/>
  <c r="N64" i="23"/>
  <c r="N63" i="23"/>
  <c r="M63" i="23"/>
  <c r="W63" i="23" s="1"/>
  <c r="X63" i="23" s="1"/>
  <c r="N62" i="23"/>
  <c r="M62" i="23"/>
  <c r="S62" i="23" s="1"/>
  <c r="T62" i="23" s="1"/>
  <c r="N61" i="23"/>
  <c r="M61" i="23"/>
  <c r="W61" i="23" s="1"/>
  <c r="X61" i="23" s="1"/>
  <c r="N60" i="23"/>
  <c r="N59" i="23"/>
  <c r="N58" i="23"/>
  <c r="M58" i="23"/>
  <c r="S58" i="23" s="1"/>
  <c r="T58" i="23" s="1"/>
  <c r="N57" i="23"/>
  <c r="M57" i="23"/>
  <c r="W57" i="23" s="1"/>
  <c r="X57" i="23" s="1"/>
  <c r="N56" i="23"/>
  <c r="N55" i="23"/>
  <c r="N54" i="23"/>
  <c r="N53" i="23"/>
  <c r="N52" i="23"/>
  <c r="N51" i="23"/>
  <c r="M51" i="23"/>
  <c r="O51" i="23" s="1"/>
  <c r="P51" i="23" s="1"/>
  <c r="N50" i="23"/>
  <c r="M50" i="23"/>
  <c r="S50" i="23" s="1"/>
  <c r="T50" i="23" s="1"/>
  <c r="N49" i="23"/>
  <c r="N48" i="23"/>
  <c r="N47" i="23"/>
  <c r="N46" i="23"/>
  <c r="N45" i="23"/>
  <c r="N44" i="23"/>
  <c r="N43" i="23"/>
  <c r="N42" i="23"/>
  <c r="Z37" i="23"/>
  <c r="V37" i="23"/>
  <c r="R37" i="23"/>
  <c r="E37" i="23"/>
  <c r="M34" i="23"/>
  <c r="AA34" i="23" s="1"/>
  <c r="AB34" i="23" s="1"/>
  <c r="M33" i="23"/>
  <c r="AA33" i="23" s="1"/>
  <c r="AB33" i="23" s="1"/>
  <c r="M32" i="23"/>
  <c r="AA32" i="23" s="1"/>
  <c r="AB32" i="23" s="1"/>
  <c r="J32" i="23"/>
  <c r="F32" i="23"/>
  <c r="I32" i="23" s="1"/>
  <c r="M29" i="23"/>
  <c r="S29" i="23" s="1"/>
  <c r="T29" i="23" s="1"/>
  <c r="M26" i="23"/>
  <c r="AA26" i="23" s="1"/>
  <c r="AB26" i="23" s="1"/>
  <c r="M25" i="23"/>
  <c r="AA25" i="23" s="1"/>
  <c r="AB25" i="23" s="1"/>
  <c r="M24" i="23"/>
  <c r="AA24" i="23" s="1"/>
  <c r="AB24" i="23" s="1"/>
  <c r="M21" i="23"/>
  <c r="S21" i="23" s="1"/>
  <c r="T21" i="23" s="1"/>
  <c r="F20" i="23"/>
  <c r="I20" i="23" s="1"/>
  <c r="N20" i="23" s="1"/>
  <c r="F19" i="23"/>
  <c r="I19" i="23" s="1"/>
  <c r="M18" i="23"/>
  <c r="AA18" i="23" s="1"/>
  <c r="AB18" i="23" s="1"/>
  <c r="F18" i="23"/>
  <c r="I18" i="23" s="1"/>
  <c r="N18" i="23" s="1"/>
  <c r="J18" i="23"/>
  <c r="M17" i="23"/>
  <c r="AA17" i="23" s="1"/>
  <c r="AB17" i="23" s="1"/>
  <c r="J17" i="23"/>
  <c r="F17" i="23"/>
  <c r="I17" i="23" s="1"/>
  <c r="N17" i="23" s="1"/>
  <c r="M16" i="23"/>
  <c r="AA16" i="23" s="1"/>
  <c r="AB16" i="23" s="1"/>
  <c r="J16" i="23"/>
  <c r="F16" i="23"/>
  <c r="I16" i="23" s="1"/>
  <c r="M14" i="23"/>
  <c r="W14" i="23" s="1"/>
  <c r="X14" i="23" s="1"/>
  <c r="J14" i="23"/>
  <c r="M13" i="23"/>
  <c r="S13" i="23" s="1"/>
  <c r="T13" i="23" s="1"/>
  <c r="J13" i="23"/>
  <c r="F13" i="23"/>
  <c r="I13" i="23" s="1"/>
  <c r="N13" i="23" s="1"/>
  <c r="J12" i="23"/>
  <c r="F12" i="23"/>
  <c r="I12" i="23" s="1"/>
  <c r="N12" i="23" s="1"/>
  <c r="C7" i="23"/>
  <c r="M119" i="23"/>
  <c r="Z217" i="22"/>
  <c r="N238" i="22" s="1"/>
  <c r="V217" i="22"/>
  <c r="M238" i="22" s="1"/>
  <c r="R217" i="22"/>
  <c r="L238" i="22" s="1"/>
  <c r="P217" i="22"/>
  <c r="L231" i="22" s="1"/>
  <c r="L10" i="8" s="1"/>
  <c r="Z187" i="22"/>
  <c r="V187" i="22"/>
  <c r="R187" i="22"/>
  <c r="N187" i="22"/>
  <c r="L226" i="22" s="1"/>
  <c r="I10" i="8" s="1"/>
  <c r="AA186" i="22"/>
  <c r="AB186" i="22" s="1"/>
  <c r="O185" i="22"/>
  <c r="P185" i="22" s="1"/>
  <c r="AA184" i="22"/>
  <c r="AB184" i="22" s="1"/>
  <c r="S183" i="22"/>
  <c r="T183" i="22" s="1"/>
  <c r="AA182" i="22"/>
  <c r="AB182" i="22" s="1"/>
  <c r="W181" i="22"/>
  <c r="X181" i="22" s="1"/>
  <c r="AA179" i="22"/>
  <c r="AB179" i="22" s="1"/>
  <c r="W178" i="22"/>
  <c r="X178" i="22" s="1"/>
  <c r="AA177" i="22"/>
  <c r="AB177" i="22" s="1"/>
  <c r="AA175" i="22"/>
  <c r="AB175" i="22" s="1"/>
  <c r="S174" i="22"/>
  <c r="T174" i="22" s="1"/>
  <c r="O172" i="22"/>
  <c r="P172" i="22" s="1"/>
  <c r="AA171" i="22"/>
  <c r="AB171" i="22" s="1"/>
  <c r="O170" i="22"/>
  <c r="P170" i="22" s="1"/>
  <c r="O169" i="22"/>
  <c r="P169" i="22" s="1"/>
  <c r="AA168" i="22"/>
  <c r="AB168" i="22" s="1"/>
  <c r="S167" i="22"/>
  <c r="T167" i="22" s="1"/>
  <c r="S166" i="22"/>
  <c r="T166" i="22" s="1"/>
  <c r="W165" i="22"/>
  <c r="X165" i="22" s="1"/>
  <c r="O164" i="22"/>
  <c r="P164" i="22" s="1"/>
  <c r="AA163" i="22"/>
  <c r="AB163" i="22" s="1"/>
  <c r="AA162" i="22"/>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M28" i="22"/>
  <c r="AA28" i="22" s="1"/>
  <c r="AB28" i="22" s="1"/>
  <c r="F22" i="22"/>
  <c r="I22" i="22" s="1"/>
  <c r="J21" i="22"/>
  <c r="M20" i="22"/>
  <c r="AA20" i="22" s="1"/>
  <c r="AB20" i="22" s="1"/>
  <c r="J19" i="22"/>
  <c r="F19" i="22"/>
  <c r="I19" i="22" s="1"/>
  <c r="N19" i="22" s="1"/>
  <c r="J15" i="22"/>
  <c r="F15" i="22"/>
  <c r="I15" i="22" s="1"/>
  <c r="N15" i="22" s="1"/>
  <c r="J14" i="22"/>
  <c r="F14" i="22"/>
  <c r="I14" i="22" s="1"/>
  <c r="J13" i="22"/>
  <c r="M12" i="22"/>
  <c r="AA12" i="22" s="1"/>
  <c r="J12" i="22"/>
  <c r="F12" i="22"/>
  <c r="I12" i="22" s="1"/>
  <c r="N12" i="22" s="1"/>
  <c r="C7" i="22"/>
  <c r="E37" i="22" s="1"/>
  <c r="M53" i="22"/>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S126" i="21" s="1"/>
  <c r="T126" i="21" s="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E37" i="21"/>
  <c r="M21" i="21"/>
  <c r="AA21" i="21" s="1"/>
  <c r="AB21" i="21" s="1"/>
  <c r="M16" i="21"/>
  <c r="S16" i="21" s="1"/>
  <c r="T16" i="21" s="1"/>
  <c r="F15" i="21"/>
  <c r="I15" i="21" s="1"/>
  <c r="N15" i="21" s="1"/>
  <c r="M12" i="21"/>
  <c r="AA12" i="21" s="1"/>
  <c r="F12" i="21"/>
  <c r="I12" i="21" s="1"/>
  <c r="N12" i="21" s="1"/>
  <c r="J12" i="21"/>
  <c r="C7" i="21"/>
  <c r="Z217" i="20"/>
  <c r="N238" i="20" s="1"/>
  <c r="V217" i="20"/>
  <c r="M238" i="20" s="1"/>
  <c r="R217" i="20"/>
  <c r="L238" i="20" s="1"/>
  <c r="P217" i="20"/>
  <c r="L231" i="20" s="1"/>
  <c r="L8" i="8" s="1"/>
  <c r="Z187" i="20"/>
  <c r="V187" i="20"/>
  <c r="R187" i="20"/>
  <c r="N187" i="20"/>
  <c r="L226" i="20" s="1"/>
  <c r="I8" i="8" s="1"/>
  <c r="AA186" i="20"/>
  <c r="AB186" i="20" s="1"/>
  <c r="O185" i="20"/>
  <c r="P185" i="20" s="1"/>
  <c r="AA184" i="20"/>
  <c r="AB184" i="20" s="1"/>
  <c r="S183" i="20"/>
  <c r="T183" i="20" s="1"/>
  <c r="AA182" i="20"/>
  <c r="AB182" i="20" s="1"/>
  <c r="W181" i="20"/>
  <c r="X181" i="20" s="1"/>
  <c r="O178" i="20"/>
  <c r="P178" i="20" s="1"/>
  <c r="AA177" i="20"/>
  <c r="AB177" i="20" s="1"/>
  <c r="O176" i="20"/>
  <c r="P176" i="20" s="1"/>
  <c r="S174" i="20"/>
  <c r="T174" i="20" s="1"/>
  <c r="AA173" i="20"/>
  <c r="AB173" i="20" s="1"/>
  <c r="AA171" i="20"/>
  <c r="AB171" i="20" s="1"/>
  <c r="W170" i="20"/>
  <c r="X170" i="20" s="1"/>
  <c r="O169" i="20"/>
  <c r="P169" i="20" s="1"/>
  <c r="AA168" i="20"/>
  <c r="AB168" i="20" s="1"/>
  <c r="S167" i="20"/>
  <c r="T167" i="20" s="1"/>
  <c r="S165" i="20"/>
  <c r="T165" i="20" s="1"/>
  <c r="AA163" i="20"/>
  <c r="AB163" i="20" s="1"/>
  <c r="Z157" i="20"/>
  <c r="V157" i="20"/>
  <c r="R157" i="20"/>
  <c r="N157" i="20"/>
  <c r="L225" i="20" s="1"/>
  <c r="H8" i="8" s="1"/>
  <c r="M142" i="20"/>
  <c r="AA142" i="20" s="1"/>
  <c r="AB142" i="20" s="1"/>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AA112" i="20" s="1"/>
  <c r="AB112" i="20" s="1"/>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S94" i="20" s="1"/>
  <c r="T94" i="20" s="1"/>
  <c r="N93" i="20"/>
  <c r="N92" i="20"/>
  <c r="N91" i="20"/>
  <c r="N90" i="20"/>
  <c r="N89" i="20"/>
  <c r="N88" i="20"/>
  <c r="N87" i="20"/>
  <c r="N86" i="20"/>
  <c r="N85" i="20"/>
  <c r="N84" i="20"/>
  <c r="N83" i="20"/>
  <c r="N82" i="20"/>
  <c r="M82" i="20"/>
  <c r="W82" i="20" s="1"/>
  <c r="X82" i="20" s="1"/>
  <c r="N81" i="20"/>
  <c r="N80" i="20"/>
  <c r="N79" i="20"/>
  <c r="N78" i="20"/>
  <c r="M78" i="20"/>
  <c r="S78" i="20" s="1"/>
  <c r="T78" i="20" s="1"/>
  <c r="N77" i="20"/>
  <c r="N76" i="20"/>
  <c r="M76" i="20"/>
  <c r="N75" i="20"/>
  <c r="N74" i="20"/>
  <c r="N73" i="20"/>
  <c r="N72" i="20"/>
  <c r="Z67" i="20"/>
  <c r="V67" i="20"/>
  <c r="R67" i="20"/>
  <c r="N66" i="20"/>
  <c r="N65" i="20"/>
  <c r="N64" i="20"/>
  <c r="N63" i="20"/>
  <c r="N62" i="20"/>
  <c r="N61" i="20"/>
  <c r="N60" i="20"/>
  <c r="N59" i="20"/>
  <c r="M59" i="20"/>
  <c r="S59" i="20" s="1"/>
  <c r="T59" i="20" s="1"/>
  <c r="N58" i="20"/>
  <c r="M58" i="20"/>
  <c r="N57" i="20"/>
  <c r="N56" i="20"/>
  <c r="N55" i="20"/>
  <c r="N54" i="20"/>
  <c r="N53" i="20"/>
  <c r="N52" i="20"/>
  <c r="N51" i="20"/>
  <c r="N50" i="20"/>
  <c r="N49" i="20"/>
  <c r="N48" i="20"/>
  <c r="N47" i="20"/>
  <c r="M47" i="20"/>
  <c r="S47" i="20" s="1"/>
  <c r="T47" i="20" s="1"/>
  <c r="N46" i="20"/>
  <c r="N45" i="20"/>
  <c r="M45" i="20"/>
  <c r="N44" i="20"/>
  <c r="N43" i="20"/>
  <c r="M43" i="20"/>
  <c r="AA43" i="20" s="1"/>
  <c r="AB43" i="20" s="1"/>
  <c r="N42" i="20"/>
  <c r="M42" i="20"/>
  <c r="AA42" i="20" s="1"/>
  <c r="Z37" i="20"/>
  <c r="V37" i="20"/>
  <c r="R37" i="20"/>
  <c r="E37" i="20"/>
  <c r="M34" i="20"/>
  <c r="AA34" i="20" s="1"/>
  <c r="AB34" i="20" s="1"/>
  <c r="M32" i="20"/>
  <c r="S32" i="20" s="1"/>
  <c r="T32" i="20" s="1"/>
  <c r="M29" i="20"/>
  <c r="AA29" i="20" s="1"/>
  <c r="AB29" i="20" s="1"/>
  <c r="M28" i="20"/>
  <c r="W28" i="20" s="1"/>
  <c r="X28" i="20" s="1"/>
  <c r="M24" i="20"/>
  <c r="AA24" i="20" s="1"/>
  <c r="AB24" i="20" s="1"/>
  <c r="M21" i="20"/>
  <c r="AA21" i="20" s="1"/>
  <c r="AB21" i="20" s="1"/>
  <c r="M20" i="20"/>
  <c r="W20" i="20" s="1"/>
  <c r="X20" i="20" s="1"/>
  <c r="J20" i="20"/>
  <c r="F20" i="20"/>
  <c r="I20" i="20" s="1"/>
  <c r="N20" i="20" s="1"/>
  <c r="J19" i="20"/>
  <c r="J17" i="20"/>
  <c r="F17" i="20"/>
  <c r="I17" i="20" s="1"/>
  <c r="N17" i="20" s="1"/>
  <c r="M16" i="20"/>
  <c r="AA16" i="20" s="1"/>
  <c r="AB16" i="20" s="1"/>
  <c r="J16" i="20"/>
  <c r="F16" i="20"/>
  <c r="I16" i="20" s="1"/>
  <c r="N16" i="20" s="1"/>
  <c r="M14" i="20"/>
  <c r="AA14" i="20" s="1"/>
  <c r="AB14" i="20" s="1"/>
  <c r="J14" i="20"/>
  <c r="M13" i="20"/>
  <c r="AA13" i="20" s="1"/>
  <c r="AB13" i="20" s="1"/>
  <c r="J13" i="20"/>
  <c r="F13" i="20"/>
  <c r="I13" i="20" s="1"/>
  <c r="N13" i="20" s="1"/>
  <c r="M12" i="20"/>
  <c r="W12" i="20" s="1"/>
  <c r="J12" i="20"/>
  <c r="F12" i="20"/>
  <c r="I12" i="20" s="1"/>
  <c r="N12" i="20" s="1"/>
  <c r="C7" i="20"/>
  <c r="M102" i="20"/>
  <c r="Z217" i="19"/>
  <c r="N238" i="19" s="1"/>
  <c r="V217" i="19"/>
  <c r="M238" i="19" s="1"/>
  <c r="R217" i="19"/>
  <c r="L238" i="19" s="1"/>
  <c r="P217" i="19"/>
  <c r="L231" i="19" s="1"/>
  <c r="L7" i="8" s="1"/>
  <c r="Z187" i="19"/>
  <c r="V187" i="19"/>
  <c r="R187" i="19"/>
  <c r="N187" i="19"/>
  <c r="L226" i="19" s="1"/>
  <c r="I7" i="8" s="1"/>
  <c r="AA186" i="19"/>
  <c r="AB186" i="19" s="1"/>
  <c r="O185" i="19"/>
  <c r="P185" i="19" s="1"/>
  <c r="AA184" i="19"/>
  <c r="AB184" i="19" s="1"/>
  <c r="S183" i="19"/>
  <c r="T183" i="19" s="1"/>
  <c r="AA182" i="19"/>
  <c r="AB182" i="19" s="1"/>
  <c r="W181" i="19"/>
  <c r="X181" i="19" s="1"/>
  <c r="AA180" i="19"/>
  <c r="AB180" i="19" s="1"/>
  <c r="AA179" i="19"/>
  <c r="AB179" i="19" s="1"/>
  <c r="AA178" i="19"/>
  <c r="AB178" i="19" s="1"/>
  <c r="AA177" i="19"/>
  <c r="AB177" i="19" s="1"/>
  <c r="O176" i="19"/>
  <c r="P176" i="19" s="1"/>
  <c r="AA175" i="19"/>
  <c r="AB175" i="19" s="1"/>
  <c r="AA174" i="19"/>
  <c r="AB174" i="19" s="1"/>
  <c r="AA173" i="19"/>
  <c r="AB173" i="19" s="1"/>
  <c r="W172" i="19"/>
  <c r="X172" i="19" s="1"/>
  <c r="S171" i="19"/>
  <c r="T171" i="19" s="1"/>
  <c r="W162" i="19"/>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N119" i="19" l="1"/>
  <c r="N104" i="21"/>
  <c r="N109" i="24"/>
  <c r="N113" i="27"/>
  <c r="N106" i="22"/>
  <c r="N107" i="29"/>
  <c r="N125" i="36"/>
  <c r="N103" i="28"/>
  <c r="N106" i="28"/>
  <c r="N102" i="30"/>
  <c r="N121" i="33"/>
  <c r="N108" i="22"/>
  <c r="N116" i="23"/>
  <c r="N118" i="23"/>
  <c r="N122" i="35"/>
  <c r="N102" i="19"/>
  <c r="N110" i="31"/>
  <c r="N124" i="31"/>
  <c r="N102" i="33"/>
  <c r="N111" i="35"/>
  <c r="N103" i="23"/>
  <c r="N102" i="31"/>
  <c r="N116" i="31"/>
  <c r="N111" i="19"/>
  <c r="N122" i="23"/>
  <c r="N125" i="25"/>
  <c r="N108" i="31"/>
  <c r="N109" i="35"/>
  <c r="N103" i="19"/>
  <c r="N121" i="26"/>
  <c r="N125" i="31"/>
  <c r="N106" i="20"/>
  <c r="N114" i="27"/>
  <c r="N120" i="20"/>
  <c r="O120" i="20" s="1"/>
  <c r="P120" i="20" s="1"/>
  <c r="N105" i="24"/>
  <c r="N119" i="24"/>
  <c r="N109" i="25"/>
  <c r="N103" i="27"/>
  <c r="N104" i="35"/>
  <c r="N112" i="20"/>
  <c r="O112" i="20" s="1"/>
  <c r="P112" i="20" s="1"/>
  <c r="N114" i="34"/>
  <c r="M173" i="29"/>
  <c r="AA173" i="29" s="1"/>
  <c r="AB173" i="29" s="1"/>
  <c r="M171" i="29"/>
  <c r="M162" i="29"/>
  <c r="M174" i="29"/>
  <c r="S174" i="29" s="1"/>
  <c r="T174" i="29" s="1"/>
  <c r="M175" i="29"/>
  <c r="AA175" i="29" s="1"/>
  <c r="AB175" i="29" s="1"/>
  <c r="M178" i="29"/>
  <c r="W178" i="29" s="1"/>
  <c r="X178" i="29" s="1"/>
  <c r="M179" i="29"/>
  <c r="AA179" i="29" s="1"/>
  <c r="AB179" i="29" s="1"/>
  <c r="M164" i="29"/>
  <c r="AA164" i="29" s="1"/>
  <c r="AB164" i="29" s="1"/>
  <c r="M183" i="29"/>
  <c r="S183" i="29" s="1"/>
  <c r="T183" i="29" s="1"/>
  <c r="M176" i="29"/>
  <c r="W176" i="29" s="1"/>
  <c r="X176" i="29" s="1"/>
  <c r="M166" i="29"/>
  <c r="AA166" i="29" s="1"/>
  <c r="AB166" i="29" s="1"/>
  <c r="M167" i="29"/>
  <c r="S167" i="29" s="1"/>
  <c r="T167" i="29" s="1"/>
  <c r="M169" i="29"/>
  <c r="O169" i="29" s="1"/>
  <c r="P169" i="29" s="1"/>
  <c r="M177" i="29"/>
  <c r="AA177" i="29" s="1"/>
  <c r="AB177" i="29" s="1"/>
  <c r="M185" i="29"/>
  <c r="O185" i="29" s="1"/>
  <c r="P185" i="29" s="1"/>
  <c r="M181" i="29"/>
  <c r="W181" i="29" s="1"/>
  <c r="X181" i="29" s="1"/>
  <c r="M165" i="29"/>
  <c r="W165" i="29" s="1"/>
  <c r="X165" i="29" s="1"/>
  <c r="M182" i="29"/>
  <c r="AA182" i="29" s="1"/>
  <c r="AB182" i="29" s="1"/>
  <c r="M184" i="29"/>
  <c r="AA184" i="29" s="1"/>
  <c r="AB184" i="29" s="1"/>
  <c r="M186" i="29"/>
  <c r="AA186" i="29" s="1"/>
  <c r="AB186" i="29" s="1"/>
  <c r="M170" i="29"/>
  <c r="S170" i="29" s="1"/>
  <c r="T170" i="29" s="1"/>
  <c r="M172" i="29"/>
  <c r="W172" i="29" s="1"/>
  <c r="X172" i="29" s="1"/>
  <c r="M163" i="29"/>
  <c r="AA163" i="29" s="1"/>
  <c r="AB163" i="29" s="1"/>
  <c r="M180" i="29"/>
  <c r="AA180" i="29" s="1"/>
  <c r="AB180" i="29" s="1"/>
  <c r="M168" i="29"/>
  <c r="AA168" i="29" s="1"/>
  <c r="AB168" i="29" s="1"/>
  <c r="M66" i="34"/>
  <c r="AA66" i="34" s="1"/>
  <c r="AB66" i="34" s="1"/>
  <c r="M173" i="34"/>
  <c r="AA173" i="34" s="1"/>
  <c r="AB173" i="34" s="1"/>
  <c r="M163" i="34"/>
  <c r="AA163" i="34" s="1"/>
  <c r="AB163" i="34" s="1"/>
  <c r="M174" i="34"/>
  <c r="S174" i="34" s="1"/>
  <c r="T174" i="34" s="1"/>
  <c r="M168" i="34"/>
  <c r="AA168" i="34" s="1"/>
  <c r="AB168" i="34" s="1"/>
  <c r="M172" i="34"/>
  <c r="AA172" i="34" s="1"/>
  <c r="AB172" i="34" s="1"/>
  <c r="M175" i="34"/>
  <c r="AA175" i="34" s="1"/>
  <c r="AB175" i="34" s="1"/>
  <c r="M165" i="34"/>
  <c r="W165" i="34" s="1"/>
  <c r="X165" i="34" s="1"/>
  <c r="M176" i="34"/>
  <c r="S176" i="34" s="1"/>
  <c r="T176" i="34" s="1"/>
  <c r="M166" i="34"/>
  <c r="AA166" i="34" s="1"/>
  <c r="AB166" i="34" s="1"/>
  <c r="M178" i="34"/>
  <c r="O178" i="34" s="1"/>
  <c r="P178" i="34" s="1"/>
  <c r="M179" i="34"/>
  <c r="AA179" i="34" s="1"/>
  <c r="AB179" i="34" s="1"/>
  <c r="M169" i="34"/>
  <c r="S169" i="34" s="1"/>
  <c r="T169" i="34" s="1"/>
  <c r="M162" i="34"/>
  <c r="S162" i="34" s="1"/>
  <c r="M180" i="34"/>
  <c r="AA180" i="34" s="1"/>
  <c r="AB180" i="34" s="1"/>
  <c r="M182" i="34"/>
  <c r="AA182" i="34" s="1"/>
  <c r="AB182" i="34" s="1"/>
  <c r="M185" i="34"/>
  <c r="O185" i="34" s="1"/>
  <c r="P185" i="34" s="1"/>
  <c r="M177" i="34"/>
  <c r="AA177" i="34" s="1"/>
  <c r="AB177" i="34" s="1"/>
  <c r="M167" i="34"/>
  <c r="S167" i="34" s="1"/>
  <c r="T167" i="34" s="1"/>
  <c r="M184" i="34"/>
  <c r="AA184" i="34" s="1"/>
  <c r="AB184" i="34" s="1"/>
  <c r="M181" i="34"/>
  <c r="W181" i="34" s="1"/>
  <c r="X181" i="34" s="1"/>
  <c r="M171" i="34"/>
  <c r="AA171" i="34" s="1"/>
  <c r="AB171" i="34" s="1"/>
  <c r="M186" i="34"/>
  <c r="AA186" i="34" s="1"/>
  <c r="AB186" i="34" s="1"/>
  <c r="M164" i="34"/>
  <c r="AA164" i="34" s="1"/>
  <c r="AB164" i="34" s="1"/>
  <c r="M170" i="34"/>
  <c r="AA170" i="34" s="1"/>
  <c r="AB170" i="34" s="1"/>
  <c r="M183" i="34"/>
  <c r="S183" i="34" s="1"/>
  <c r="T183" i="34" s="1"/>
  <c r="M173" i="30"/>
  <c r="M166" i="30"/>
  <c r="AA166" i="30" s="1"/>
  <c r="AB166" i="30" s="1"/>
  <c r="M167" i="30"/>
  <c r="S167" i="30" s="1"/>
  <c r="T167" i="30" s="1"/>
  <c r="M180" i="30"/>
  <c r="O180" i="30" s="1"/>
  <c r="P180" i="30" s="1"/>
  <c r="M168" i="30"/>
  <c r="AA168" i="30" s="1"/>
  <c r="AB168" i="30" s="1"/>
  <c r="M174" i="30"/>
  <c r="W174" i="30" s="1"/>
  <c r="X174" i="30" s="1"/>
  <c r="M175" i="30"/>
  <c r="AA175" i="30" s="1"/>
  <c r="AB175" i="30" s="1"/>
  <c r="M163" i="30"/>
  <c r="AA163" i="30" s="1"/>
  <c r="AB163" i="30" s="1"/>
  <c r="M162" i="30"/>
  <c r="W162" i="30" s="1"/>
  <c r="X162" i="30" s="1"/>
  <c r="M170" i="30"/>
  <c r="AA170" i="30" s="1"/>
  <c r="AB170" i="30" s="1"/>
  <c r="M176" i="30"/>
  <c r="W176" i="30" s="1"/>
  <c r="X176" i="30" s="1"/>
  <c r="M164" i="30"/>
  <c r="O164" i="30" s="1"/>
  <c r="P164" i="30" s="1"/>
  <c r="M178" i="30"/>
  <c r="AA178" i="30" s="1"/>
  <c r="AB178" i="30" s="1"/>
  <c r="M172" i="30"/>
  <c r="S172" i="30" s="1"/>
  <c r="T172" i="30" s="1"/>
  <c r="M185" i="30"/>
  <c r="O185" i="30" s="1"/>
  <c r="P185" i="30" s="1"/>
  <c r="M177" i="30"/>
  <c r="AA177" i="30" s="1"/>
  <c r="AB177" i="30" s="1"/>
  <c r="M165" i="30"/>
  <c r="W165" i="30" s="1"/>
  <c r="X165" i="30" s="1"/>
  <c r="M183" i="30"/>
  <c r="S183" i="30" s="1"/>
  <c r="T183" i="30" s="1"/>
  <c r="M184" i="30"/>
  <c r="AA184" i="30" s="1"/>
  <c r="AB184" i="30" s="1"/>
  <c r="M181" i="30"/>
  <c r="W181" i="30" s="1"/>
  <c r="X181" i="30" s="1"/>
  <c r="M169" i="30"/>
  <c r="O169" i="30" s="1"/>
  <c r="P169" i="30" s="1"/>
  <c r="M182" i="30"/>
  <c r="AA182" i="30" s="1"/>
  <c r="AB182" i="30" s="1"/>
  <c r="M171" i="30"/>
  <c r="O171" i="30" s="1"/>
  <c r="P171" i="30" s="1"/>
  <c r="M186" i="30"/>
  <c r="AA186" i="30" s="1"/>
  <c r="AB186" i="30" s="1"/>
  <c r="M179" i="30"/>
  <c r="AA179" i="30" s="1"/>
  <c r="AB179" i="30" s="1"/>
  <c r="M24" i="31"/>
  <c r="AA24" i="31" s="1"/>
  <c r="AB24" i="31" s="1"/>
  <c r="M173" i="31"/>
  <c r="AA173" i="31" s="1"/>
  <c r="AB173" i="31" s="1"/>
  <c r="M165" i="31"/>
  <c r="S165" i="31" s="1"/>
  <c r="T165" i="31" s="1"/>
  <c r="M184" i="31"/>
  <c r="AA184" i="31" s="1"/>
  <c r="AB184" i="31" s="1"/>
  <c r="M175" i="31"/>
  <c r="AA175" i="31" s="1"/>
  <c r="AB175" i="31" s="1"/>
  <c r="M167" i="31"/>
  <c r="O167" i="31" s="1"/>
  <c r="P167" i="31" s="1"/>
  <c r="M178" i="31"/>
  <c r="AA178" i="31" s="1"/>
  <c r="AB178" i="31" s="1"/>
  <c r="M170" i="31"/>
  <c r="AA170" i="31" s="1"/>
  <c r="AB170" i="31" s="1"/>
  <c r="M180" i="31"/>
  <c r="O180" i="31" s="1"/>
  <c r="P180" i="31" s="1"/>
  <c r="M185" i="31"/>
  <c r="M176" i="31"/>
  <c r="S176" i="31" s="1"/>
  <c r="T176" i="31" s="1"/>
  <c r="M168" i="31"/>
  <c r="M162" i="31"/>
  <c r="O162" i="31" s="1"/>
  <c r="M179" i="31"/>
  <c r="AA179" i="31" s="1"/>
  <c r="AB179" i="31" s="1"/>
  <c r="M172" i="31"/>
  <c r="S172" i="31" s="1"/>
  <c r="T172" i="31" s="1"/>
  <c r="M183" i="31"/>
  <c r="S183" i="31" s="1"/>
  <c r="T183" i="31" s="1"/>
  <c r="M177" i="31"/>
  <c r="AA177" i="31" s="1"/>
  <c r="AB177" i="31" s="1"/>
  <c r="M169" i="31"/>
  <c r="O169" i="31" s="1"/>
  <c r="P169" i="31" s="1"/>
  <c r="M163" i="31"/>
  <c r="AA163" i="31" s="1"/>
  <c r="AB163" i="31" s="1"/>
  <c r="M181" i="31"/>
  <c r="O181" i="31" s="1"/>
  <c r="P181" i="31" s="1"/>
  <c r="M182" i="31"/>
  <c r="AA182" i="31" s="1"/>
  <c r="AB182" i="31" s="1"/>
  <c r="M186" i="31"/>
  <c r="AA186" i="31" s="1"/>
  <c r="AB186" i="31" s="1"/>
  <c r="M164" i="31"/>
  <c r="M174" i="31"/>
  <c r="W174" i="31" s="1"/>
  <c r="X174" i="31" s="1"/>
  <c r="M166" i="31"/>
  <c r="AA166" i="31" s="1"/>
  <c r="AB166" i="31" s="1"/>
  <c r="M171" i="31"/>
  <c r="W171" i="31" s="1"/>
  <c r="X171" i="31" s="1"/>
  <c r="M33" i="36"/>
  <c r="W33" i="36" s="1"/>
  <c r="X33" i="36" s="1"/>
  <c r="M173" i="36"/>
  <c r="S173" i="36" s="1"/>
  <c r="T173" i="36" s="1"/>
  <c r="M167" i="36"/>
  <c r="S167" i="36" s="1"/>
  <c r="T167" i="36" s="1"/>
  <c r="M168" i="36"/>
  <c r="O168" i="36" s="1"/>
  <c r="P168" i="36" s="1"/>
  <c r="M164" i="36"/>
  <c r="O164" i="36" s="1"/>
  <c r="P164" i="36" s="1"/>
  <c r="M175" i="36"/>
  <c r="AA175" i="36" s="1"/>
  <c r="AB175" i="36" s="1"/>
  <c r="M169" i="36"/>
  <c r="O169" i="36" s="1"/>
  <c r="P169" i="36" s="1"/>
  <c r="M172" i="36"/>
  <c r="AA172" i="36" s="1"/>
  <c r="AB172" i="36" s="1"/>
  <c r="M179" i="36"/>
  <c r="AA179" i="36" s="1"/>
  <c r="AB179" i="36" s="1"/>
  <c r="M163" i="36"/>
  <c r="AA163" i="36" s="1"/>
  <c r="AB163" i="36" s="1"/>
  <c r="M176" i="36"/>
  <c r="AA176" i="36" s="1"/>
  <c r="AB176" i="36" s="1"/>
  <c r="M170" i="36"/>
  <c r="W170" i="36" s="1"/>
  <c r="X170" i="36" s="1"/>
  <c r="M165" i="36"/>
  <c r="W165" i="36" s="1"/>
  <c r="X165" i="36" s="1"/>
  <c r="M177" i="36"/>
  <c r="AA177" i="36" s="1"/>
  <c r="AB177" i="36" s="1"/>
  <c r="M171" i="36"/>
  <c r="S171" i="36" s="1"/>
  <c r="T171" i="36" s="1"/>
  <c r="M180" i="36"/>
  <c r="M182" i="36"/>
  <c r="AA182" i="36" s="1"/>
  <c r="AB182" i="36" s="1"/>
  <c r="M184" i="36"/>
  <c r="W184" i="36" s="1"/>
  <c r="X184" i="36" s="1"/>
  <c r="M181" i="36"/>
  <c r="W181" i="36" s="1"/>
  <c r="X181" i="36" s="1"/>
  <c r="M185" i="36"/>
  <c r="O185" i="36" s="1"/>
  <c r="P185" i="36" s="1"/>
  <c r="M186" i="36"/>
  <c r="AA186" i="36" s="1"/>
  <c r="AB186" i="36" s="1"/>
  <c r="M166" i="36"/>
  <c r="AA166" i="36" s="1"/>
  <c r="AB166" i="36" s="1"/>
  <c r="M174" i="36"/>
  <c r="W174" i="36" s="1"/>
  <c r="X174" i="36" s="1"/>
  <c r="M178" i="36"/>
  <c r="W178" i="36" s="1"/>
  <c r="X178" i="36" s="1"/>
  <c r="M162" i="36"/>
  <c r="W162" i="36" s="1"/>
  <c r="M183" i="36"/>
  <c r="S183" i="36" s="1"/>
  <c r="T183" i="36" s="1"/>
  <c r="M173" i="32"/>
  <c r="AA173" i="32" s="1"/>
  <c r="AB173" i="32" s="1"/>
  <c r="M169" i="32"/>
  <c r="S169" i="32" s="1"/>
  <c r="T169" i="32" s="1"/>
  <c r="M174" i="32"/>
  <c r="AA174" i="32" s="1"/>
  <c r="AB174" i="32" s="1"/>
  <c r="M170" i="32"/>
  <c r="AA170" i="32" s="1"/>
  <c r="AB170" i="32" s="1"/>
  <c r="M180" i="32"/>
  <c r="AA180" i="32" s="1"/>
  <c r="AB180" i="32" s="1"/>
  <c r="M183" i="32"/>
  <c r="S183" i="32" s="1"/>
  <c r="T183" i="32" s="1"/>
  <c r="M185" i="32"/>
  <c r="O185" i="32" s="1"/>
  <c r="P185" i="32" s="1"/>
  <c r="M175" i="32"/>
  <c r="AA175" i="32" s="1"/>
  <c r="AB175" i="32" s="1"/>
  <c r="M171" i="32"/>
  <c r="AA171" i="32" s="1"/>
  <c r="AB171" i="32" s="1"/>
  <c r="M179" i="32"/>
  <c r="AA179" i="32" s="1"/>
  <c r="AB179" i="32" s="1"/>
  <c r="M176" i="32"/>
  <c r="W176" i="32" s="1"/>
  <c r="X176" i="32" s="1"/>
  <c r="M172" i="32"/>
  <c r="AA172" i="32" s="1"/>
  <c r="AB172" i="32" s="1"/>
  <c r="M178" i="32"/>
  <c r="S178" i="32" s="1"/>
  <c r="T178" i="32" s="1"/>
  <c r="M184" i="32"/>
  <c r="AA184" i="32" s="1"/>
  <c r="AB184" i="32" s="1"/>
  <c r="M177" i="32"/>
  <c r="AA177" i="32" s="1"/>
  <c r="AB177" i="32" s="1"/>
  <c r="M162" i="32"/>
  <c r="O162" i="32" s="1"/>
  <c r="P162" i="32" s="1"/>
  <c r="M164" i="32"/>
  <c r="M165" i="32"/>
  <c r="W165" i="32" s="1"/>
  <c r="X165" i="32" s="1"/>
  <c r="M166" i="32"/>
  <c r="AA166" i="32" s="1"/>
  <c r="AB166" i="32" s="1"/>
  <c r="M167" i="32"/>
  <c r="W167" i="32" s="1"/>
  <c r="X167" i="32" s="1"/>
  <c r="M181" i="32"/>
  <c r="W181" i="32" s="1"/>
  <c r="X181" i="32" s="1"/>
  <c r="M163" i="32"/>
  <c r="AA163" i="32" s="1"/>
  <c r="AB163" i="32" s="1"/>
  <c r="M182" i="32"/>
  <c r="AA182" i="32" s="1"/>
  <c r="AB182" i="32" s="1"/>
  <c r="M186" i="32"/>
  <c r="W186" i="32" s="1"/>
  <c r="X186" i="32" s="1"/>
  <c r="M168" i="32"/>
  <c r="AA168" i="32" s="1"/>
  <c r="AB168" i="32" s="1"/>
  <c r="M173" i="28"/>
  <c r="S173" i="28" s="1"/>
  <c r="T173" i="28" s="1"/>
  <c r="M167" i="28"/>
  <c r="S167" i="28" s="1"/>
  <c r="T167" i="28" s="1"/>
  <c r="M162" i="28"/>
  <c r="AA162" i="28" s="1"/>
  <c r="M168" i="28"/>
  <c r="AA168" i="28" s="1"/>
  <c r="AB168" i="28" s="1"/>
  <c r="M179" i="28"/>
  <c r="AA179" i="28" s="1"/>
  <c r="AB179" i="28" s="1"/>
  <c r="M165" i="28"/>
  <c r="W165" i="28" s="1"/>
  <c r="X165" i="28" s="1"/>
  <c r="M174" i="28"/>
  <c r="AA174" i="28" s="1"/>
  <c r="AB174" i="28" s="1"/>
  <c r="M175" i="28"/>
  <c r="AA175" i="28" s="1"/>
  <c r="AB175" i="28" s="1"/>
  <c r="M169" i="28"/>
  <c r="S169" i="28" s="1"/>
  <c r="T169" i="28" s="1"/>
  <c r="M176" i="28"/>
  <c r="AA176" i="28" s="1"/>
  <c r="AB176" i="28" s="1"/>
  <c r="M170" i="28"/>
  <c r="AA170" i="28" s="1"/>
  <c r="AB170" i="28" s="1"/>
  <c r="M178" i="28"/>
  <c r="AA178" i="28" s="1"/>
  <c r="AB178" i="28" s="1"/>
  <c r="M172" i="28"/>
  <c r="AA172" i="28" s="1"/>
  <c r="AB172" i="28" s="1"/>
  <c r="M180" i="28"/>
  <c r="W180" i="28" s="1"/>
  <c r="X180" i="28" s="1"/>
  <c r="M183" i="28"/>
  <c r="S183" i="28" s="1"/>
  <c r="T183" i="28" s="1"/>
  <c r="M164" i="28"/>
  <c r="M185" i="28"/>
  <c r="S185" i="28" s="1"/>
  <c r="T185" i="28" s="1"/>
  <c r="M177" i="28"/>
  <c r="AA177" i="28" s="1"/>
  <c r="AB177" i="28" s="1"/>
  <c r="M171" i="28"/>
  <c r="S171" i="28" s="1"/>
  <c r="T171" i="28" s="1"/>
  <c r="M163" i="28"/>
  <c r="AA163" i="28" s="1"/>
  <c r="AB163" i="28" s="1"/>
  <c r="M184" i="28"/>
  <c r="AA184" i="28" s="1"/>
  <c r="AB184" i="28" s="1"/>
  <c r="M181" i="28"/>
  <c r="S181" i="28" s="1"/>
  <c r="T181" i="28" s="1"/>
  <c r="M182" i="28"/>
  <c r="AA182" i="28" s="1"/>
  <c r="AB182" i="28" s="1"/>
  <c r="M186" i="28"/>
  <c r="AA186" i="28" s="1"/>
  <c r="AB186" i="28" s="1"/>
  <c r="M166" i="28"/>
  <c r="AA166" i="28" s="1"/>
  <c r="AB166" i="28" s="1"/>
  <c r="M173" i="33"/>
  <c r="AA173" i="33" s="1"/>
  <c r="AB173" i="33" s="1"/>
  <c r="M182" i="33"/>
  <c r="AA182" i="33" s="1"/>
  <c r="AB182" i="33" s="1"/>
  <c r="M171" i="33"/>
  <c r="W171" i="33" s="1"/>
  <c r="X171" i="33" s="1"/>
  <c r="M175" i="33"/>
  <c r="AA175" i="33" s="1"/>
  <c r="AB175" i="33" s="1"/>
  <c r="M178" i="33"/>
  <c r="AA178" i="33" s="1"/>
  <c r="AB178" i="33" s="1"/>
  <c r="M165" i="33"/>
  <c r="AA165" i="33" s="1"/>
  <c r="AB165" i="33" s="1"/>
  <c r="M184" i="33"/>
  <c r="AA184" i="33" s="1"/>
  <c r="AB184" i="33" s="1"/>
  <c r="M170" i="33"/>
  <c r="AA170" i="33" s="1"/>
  <c r="AB170" i="33" s="1"/>
  <c r="M176" i="33"/>
  <c r="AA176" i="33" s="1"/>
  <c r="AB176" i="33" s="1"/>
  <c r="M183" i="33"/>
  <c r="S183" i="33" s="1"/>
  <c r="T183" i="33" s="1"/>
  <c r="M169" i="33"/>
  <c r="S169" i="33" s="1"/>
  <c r="T169" i="33" s="1"/>
  <c r="M177" i="33"/>
  <c r="AA177" i="33" s="1"/>
  <c r="AB177" i="33" s="1"/>
  <c r="M163" i="33"/>
  <c r="AA163" i="33" s="1"/>
  <c r="AB163" i="33" s="1"/>
  <c r="M181" i="33"/>
  <c r="W181" i="33" s="1"/>
  <c r="X181" i="33" s="1"/>
  <c r="M167" i="33"/>
  <c r="S167" i="33" s="1"/>
  <c r="T167" i="33" s="1"/>
  <c r="M186" i="33"/>
  <c r="AA186" i="33" s="1"/>
  <c r="AB186" i="33" s="1"/>
  <c r="M172" i="33"/>
  <c r="AA172" i="33" s="1"/>
  <c r="AB172" i="33" s="1"/>
  <c r="M174" i="33"/>
  <c r="AA174" i="33" s="1"/>
  <c r="AB174" i="33" s="1"/>
  <c r="M164" i="33"/>
  <c r="M162" i="33"/>
  <c r="W162" i="33" s="1"/>
  <c r="M179" i="33"/>
  <c r="AA179" i="33" s="1"/>
  <c r="AB179" i="33" s="1"/>
  <c r="M180" i="33"/>
  <c r="M166" i="33"/>
  <c r="AA166" i="33" s="1"/>
  <c r="AB166" i="33" s="1"/>
  <c r="M168" i="33"/>
  <c r="AA168" i="33" s="1"/>
  <c r="AB168" i="33" s="1"/>
  <c r="M185" i="33"/>
  <c r="O185" i="33" s="1"/>
  <c r="P185" i="33" s="1"/>
  <c r="J13" i="21"/>
  <c r="M136" i="21"/>
  <c r="W136" i="21" s="1"/>
  <c r="X136" i="21" s="1"/>
  <c r="M173" i="21"/>
  <c r="W173" i="21" s="1"/>
  <c r="X173" i="21" s="1"/>
  <c r="M171" i="21"/>
  <c r="AA171" i="21" s="1"/>
  <c r="AB171" i="21" s="1"/>
  <c r="M178" i="21"/>
  <c r="W178" i="21" s="1"/>
  <c r="X178" i="21" s="1"/>
  <c r="M164" i="21"/>
  <c r="O164" i="21" s="1"/>
  <c r="P164" i="21" s="1"/>
  <c r="M183" i="21"/>
  <c r="S183" i="21" s="1"/>
  <c r="T183" i="21" s="1"/>
  <c r="M186" i="21"/>
  <c r="S186" i="21" s="1"/>
  <c r="T186" i="21" s="1"/>
  <c r="M174" i="21"/>
  <c r="W174" i="21" s="1"/>
  <c r="X174" i="21" s="1"/>
  <c r="M172" i="21"/>
  <c r="O172" i="21" s="1"/>
  <c r="P172" i="21" s="1"/>
  <c r="M179" i="21"/>
  <c r="AA179" i="21" s="1"/>
  <c r="AB179" i="21" s="1"/>
  <c r="M181" i="21"/>
  <c r="W181" i="21" s="1"/>
  <c r="X181" i="21" s="1"/>
  <c r="M166" i="21"/>
  <c r="O166" i="21" s="1"/>
  <c r="P166" i="21" s="1"/>
  <c r="M184" i="21"/>
  <c r="W184" i="21" s="1"/>
  <c r="X184" i="21" s="1"/>
  <c r="M175" i="21"/>
  <c r="O175" i="21" s="1"/>
  <c r="P175" i="21" s="1"/>
  <c r="M162" i="21"/>
  <c r="AA162" i="21" s="1"/>
  <c r="AB162" i="21" s="1"/>
  <c r="M163" i="21"/>
  <c r="W163" i="21" s="1"/>
  <c r="X163" i="21" s="1"/>
  <c r="M182" i="21"/>
  <c r="AA182" i="21" s="1"/>
  <c r="AB182" i="21" s="1"/>
  <c r="M167" i="21"/>
  <c r="AA167" i="21" s="1"/>
  <c r="AB167" i="21" s="1"/>
  <c r="M168" i="21"/>
  <c r="W168" i="21" s="1"/>
  <c r="X168" i="21" s="1"/>
  <c r="M185" i="21"/>
  <c r="O185" i="21" s="1"/>
  <c r="P185" i="21" s="1"/>
  <c r="M169" i="21"/>
  <c r="O169" i="21" s="1"/>
  <c r="P169" i="21" s="1"/>
  <c r="M176" i="21"/>
  <c r="S176" i="21" s="1"/>
  <c r="T176" i="21" s="1"/>
  <c r="M180" i="21"/>
  <c r="W180" i="21" s="1"/>
  <c r="X180" i="21" s="1"/>
  <c r="M177" i="21"/>
  <c r="AA177" i="21" s="1"/>
  <c r="AB177" i="21" s="1"/>
  <c r="M165" i="21"/>
  <c r="S165" i="21" s="1"/>
  <c r="T165" i="21" s="1"/>
  <c r="M170" i="21"/>
  <c r="S170" i="21" s="1"/>
  <c r="T170" i="21" s="1"/>
  <c r="F18" i="35"/>
  <c r="I18" i="35" s="1"/>
  <c r="N18" i="35" s="1"/>
  <c r="J19" i="35"/>
  <c r="M173" i="35"/>
  <c r="AA173" i="35" s="1"/>
  <c r="AB173" i="35" s="1"/>
  <c r="M171" i="35"/>
  <c r="AA171" i="35" s="1"/>
  <c r="AB171" i="35" s="1"/>
  <c r="M179" i="35"/>
  <c r="AA179" i="35" s="1"/>
  <c r="AB179" i="35" s="1"/>
  <c r="M184" i="35"/>
  <c r="AA184" i="35" s="1"/>
  <c r="AB184" i="35" s="1"/>
  <c r="M168" i="35"/>
  <c r="AA168" i="35" s="1"/>
  <c r="AB168" i="35" s="1"/>
  <c r="M174" i="35"/>
  <c r="S174" i="35" s="1"/>
  <c r="T174" i="35" s="1"/>
  <c r="M172" i="35"/>
  <c r="S172" i="35" s="1"/>
  <c r="T172" i="35" s="1"/>
  <c r="M164" i="35"/>
  <c r="O164" i="35" s="1"/>
  <c r="P164" i="35" s="1"/>
  <c r="M169" i="35"/>
  <c r="O169" i="35" s="1"/>
  <c r="P169" i="35" s="1"/>
  <c r="M175" i="35"/>
  <c r="AA175" i="35" s="1"/>
  <c r="AB175" i="35" s="1"/>
  <c r="M178" i="35"/>
  <c r="AA178" i="35" s="1"/>
  <c r="AB178" i="35" s="1"/>
  <c r="M180" i="35"/>
  <c r="S180" i="35" s="1"/>
  <c r="T180" i="35" s="1"/>
  <c r="M176" i="35"/>
  <c r="O176" i="35" s="1"/>
  <c r="P176" i="35" s="1"/>
  <c r="M163" i="35"/>
  <c r="AA163" i="35" s="1"/>
  <c r="AB163" i="35" s="1"/>
  <c r="M165" i="35"/>
  <c r="W165" i="35" s="1"/>
  <c r="X165" i="35" s="1"/>
  <c r="M177" i="35"/>
  <c r="S177" i="35" s="1"/>
  <c r="T177" i="35" s="1"/>
  <c r="M181" i="35"/>
  <c r="W181" i="35" s="1"/>
  <c r="X181" i="35" s="1"/>
  <c r="M185" i="35"/>
  <c r="O185" i="35" s="1"/>
  <c r="P185" i="35" s="1"/>
  <c r="M182" i="35"/>
  <c r="AA182" i="35" s="1"/>
  <c r="AB182" i="35" s="1"/>
  <c r="M166" i="35"/>
  <c r="AA166" i="35" s="1"/>
  <c r="AB166" i="35" s="1"/>
  <c r="M183" i="35"/>
  <c r="S183" i="35" s="1"/>
  <c r="T183" i="35" s="1"/>
  <c r="M167" i="35"/>
  <c r="S167" i="35" s="1"/>
  <c r="T167" i="35" s="1"/>
  <c r="M162" i="35"/>
  <c r="M186" i="35"/>
  <c r="M170" i="35"/>
  <c r="W170" i="35" s="1"/>
  <c r="X170" i="35" s="1"/>
  <c r="M174" i="37"/>
  <c r="AA174" i="37" s="1"/>
  <c r="AB174" i="37" s="1"/>
  <c r="M166" i="37"/>
  <c r="AA166" i="37" s="1"/>
  <c r="AB166" i="37" s="1"/>
  <c r="M168" i="37"/>
  <c r="AA168" i="37" s="1"/>
  <c r="AB168" i="37" s="1"/>
  <c r="M182" i="37"/>
  <c r="AA182" i="37" s="1"/>
  <c r="AB182" i="37" s="1"/>
  <c r="M163" i="37"/>
  <c r="AA163" i="37" s="1"/>
  <c r="AB163" i="37" s="1"/>
  <c r="M175" i="37"/>
  <c r="O175" i="37" s="1"/>
  <c r="P175" i="37" s="1"/>
  <c r="M167" i="37"/>
  <c r="M176" i="37"/>
  <c r="O176" i="37" s="1"/>
  <c r="P176" i="37" s="1"/>
  <c r="M177" i="37"/>
  <c r="AA177" i="37" s="1"/>
  <c r="AB177" i="37" s="1"/>
  <c r="M169" i="37"/>
  <c r="O169" i="37" s="1"/>
  <c r="P169" i="37" s="1"/>
  <c r="M162" i="37"/>
  <c r="AA162" i="37" s="1"/>
  <c r="AB162" i="37" s="1"/>
  <c r="M183" i="37"/>
  <c r="S183" i="37" s="1"/>
  <c r="T183" i="37" s="1"/>
  <c r="M184" i="37"/>
  <c r="AA184" i="37" s="1"/>
  <c r="AB184" i="37" s="1"/>
  <c r="M186" i="37"/>
  <c r="AA186" i="37" s="1"/>
  <c r="AB186" i="37" s="1"/>
  <c r="M164" i="37"/>
  <c r="AA164" i="37" s="1"/>
  <c r="AB164" i="37" s="1"/>
  <c r="M165" i="37"/>
  <c r="W165" i="37" s="1"/>
  <c r="X165" i="37" s="1"/>
  <c r="M178" i="37"/>
  <c r="O178" i="37" s="1"/>
  <c r="P178" i="37" s="1"/>
  <c r="M170" i="37"/>
  <c r="AA170" i="37" s="1"/>
  <c r="AB170" i="37" s="1"/>
  <c r="M179" i="37"/>
  <c r="AA179" i="37" s="1"/>
  <c r="AB179" i="37" s="1"/>
  <c r="M171" i="37"/>
  <c r="S171" i="37" s="1"/>
  <c r="T171" i="37" s="1"/>
  <c r="M180" i="37"/>
  <c r="S180" i="37" s="1"/>
  <c r="T180" i="37" s="1"/>
  <c r="M172" i="37"/>
  <c r="AA172" i="37" s="1"/>
  <c r="AB172" i="37" s="1"/>
  <c r="M185" i="37"/>
  <c r="O185" i="37" s="1"/>
  <c r="P185" i="37" s="1"/>
  <c r="M173" i="37"/>
  <c r="AA173" i="37" s="1"/>
  <c r="AB173" i="37" s="1"/>
  <c r="M181" i="37"/>
  <c r="W181" i="37" s="1"/>
  <c r="X181" i="37" s="1"/>
  <c r="F22" i="34"/>
  <c r="I22" i="34" s="1"/>
  <c r="F23" i="21"/>
  <c r="I23" i="21" s="1"/>
  <c r="N23" i="21" s="1"/>
  <c r="F16" i="21"/>
  <c r="I16" i="21" s="1"/>
  <c r="N16" i="21" s="1"/>
  <c r="O16" i="21" s="1"/>
  <c r="P16" i="21" s="1"/>
  <c r="M119" i="21"/>
  <c r="W119" i="21" s="1"/>
  <c r="X119" i="21" s="1"/>
  <c r="M20" i="21"/>
  <c r="AA20" i="21" s="1"/>
  <c r="AB20" i="21" s="1"/>
  <c r="M110" i="21"/>
  <c r="S110" i="21" s="1"/>
  <c r="T110" i="21" s="1"/>
  <c r="J24" i="21"/>
  <c r="M28" i="21"/>
  <c r="AA28" i="21" s="1"/>
  <c r="AB28" i="21" s="1"/>
  <c r="M132" i="21"/>
  <c r="AA132" i="21" s="1"/>
  <c r="M13" i="21"/>
  <c r="AA13" i="21" s="1"/>
  <c r="AB13" i="21" s="1"/>
  <c r="M29" i="21"/>
  <c r="AA29" i="21" s="1"/>
  <c r="AB29" i="21" s="1"/>
  <c r="M116" i="21"/>
  <c r="AA116" i="21" s="1"/>
  <c r="AB116" i="21" s="1"/>
  <c r="J36" i="21"/>
  <c r="S162" i="23"/>
  <c r="T162" i="23" s="1"/>
  <c r="W162" i="23"/>
  <c r="X162" i="23" s="1"/>
  <c r="W171" i="20"/>
  <c r="X171" i="20" s="1"/>
  <c r="AA170" i="27"/>
  <c r="AB170" i="27" s="1"/>
  <c r="W185" i="24"/>
  <c r="X185" i="24" s="1"/>
  <c r="W162" i="24"/>
  <c r="X162" i="24" s="1"/>
  <c r="W171" i="26"/>
  <c r="X171" i="26" s="1"/>
  <c r="S172" i="22"/>
  <c r="T172" i="22" s="1"/>
  <c r="AA162" i="24"/>
  <c r="AB162" i="24" s="1"/>
  <c r="W172" i="22"/>
  <c r="X172" i="22" s="1"/>
  <c r="W170" i="27"/>
  <c r="X170" i="27" s="1"/>
  <c r="O162" i="27"/>
  <c r="P162" i="27" s="1"/>
  <c r="O165" i="20"/>
  <c r="P165" i="20" s="1"/>
  <c r="W162" i="27"/>
  <c r="X162" i="27" s="1"/>
  <c r="F18" i="19"/>
  <c r="I18" i="19" s="1"/>
  <c r="N18" i="19" s="1"/>
  <c r="F15" i="19"/>
  <c r="I15" i="19" s="1"/>
  <c r="N15" i="19" s="1"/>
  <c r="F16" i="19"/>
  <c r="I16" i="19" s="1"/>
  <c r="N16" i="19" s="1"/>
  <c r="M63" i="19"/>
  <c r="O63" i="19" s="1"/>
  <c r="P63" i="19" s="1"/>
  <c r="M58" i="27"/>
  <c r="W58" i="27" s="1"/>
  <c r="X58" i="27" s="1"/>
  <c r="M16" i="27"/>
  <c r="AA16" i="27" s="1"/>
  <c r="AB16" i="27" s="1"/>
  <c r="M46" i="27"/>
  <c r="S46" i="27" s="1"/>
  <c r="T46" i="27" s="1"/>
  <c r="M26" i="27"/>
  <c r="S26" i="27" s="1"/>
  <c r="T26" i="27" s="1"/>
  <c r="M111" i="27"/>
  <c r="S111" i="27" s="1"/>
  <c r="T111" i="27" s="1"/>
  <c r="J14" i="36"/>
  <c r="J16" i="28"/>
  <c r="M109" i="37"/>
  <c r="W109" i="37" s="1"/>
  <c r="X109" i="37" s="1"/>
  <c r="M61" i="30"/>
  <c r="W61" i="30" s="1"/>
  <c r="X61" i="30" s="1"/>
  <c r="M155" i="35"/>
  <c r="W155" i="35" s="1"/>
  <c r="X155" i="35" s="1"/>
  <c r="M86" i="33"/>
  <c r="AA86" i="33" s="1"/>
  <c r="AB86" i="33" s="1"/>
  <c r="M16" i="35"/>
  <c r="O16" i="35" s="1"/>
  <c r="P16" i="35" s="1"/>
  <c r="M55" i="36"/>
  <c r="AA55" i="36" s="1"/>
  <c r="AB55" i="36" s="1"/>
  <c r="M14" i="30"/>
  <c r="AA14" i="30" s="1"/>
  <c r="AB14" i="30" s="1"/>
  <c r="M31" i="31"/>
  <c r="S31" i="31" s="1"/>
  <c r="T31" i="31" s="1"/>
  <c r="M61" i="37"/>
  <c r="AA61" i="37" s="1"/>
  <c r="AB61" i="37" s="1"/>
  <c r="J17" i="28"/>
  <c r="M55" i="31"/>
  <c r="O55" i="31" s="1"/>
  <c r="P55" i="31" s="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W177" i="27"/>
  <c r="X177" i="27" s="1"/>
  <c r="M235" i="26"/>
  <c r="S14" i="8" s="1"/>
  <c r="W185" i="26"/>
  <c r="X185" i="26" s="1"/>
  <c r="AA185" i="26"/>
  <c r="AB185" i="26" s="1"/>
  <c r="N235" i="26"/>
  <c r="W14" i="8" s="1"/>
  <c r="L235" i="26"/>
  <c r="O14" i="8" s="1"/>
  <c r="N97" i="26"/>
  <c r="L223" i="26" s="1"/>
  <c r="F14" i="8" s="1"/>
  <c r="N123" i="25"/>
  <c r="N235" i="25"/>
  <c r="W13" i="8" s="1"/>
  <c r="W163" i="24"/>
  <c r="X163" i="24" s="1"/>
  <c r="N103" i="29"/>
  <c r="N110" i="36"/>
  <c r="W167" i="20"/>
  <c r="X167" i="20" s="1"/>
  <c r="O174" i="28"/>
  <c r="P174" i="28" s="1"/>
  <c r="AA169" i="30"/>
  <c r="AB169" i="30" s="1"/>
  <c r="O166" i="31"/>
  <c r="P166" i="31" s="1"/>
  <c r="O174" i="34"/>
  <c r="P174" i="34" s="1"/>
  <c r="N103" i="35"/>
  <c r="O171" i="22"/>
  <c r="P171" i="22" s="1"/>
  <c r="AA165" i="23"/>
  <c r="AB165" i="23" s="1"/>
  <c r="N115" i="25"/>
  <c r="W176" i="25"/>
  <c r="X176" i="25" s="1"/>
  <c r="N105" i="26"/>
  <c r="N122" i="27"/>
  <c r="O166" i="29"/>
  <c r="P166" i="29" s="1"/>
  <c r="N112" i="35"/>
  <c r="N108" i="37"/>
  <c r="N114" i="19"/>
  <c r="O174" i="19"/>
  <c r="P174" i="19" s="1"/>
  <c r="S169" i="20"/>
  <c r="T169" i="20" s="1"/>
  <c r="N109" i="21"/>
  <c r="N115" i="21"/>
  <c r="S163" i="22"/>
  <c r="T163" i="22" s="1"/>
  <c r="N115" i="34"/>
  <c r="N115" i="35"/>
  <c r="AA170" i="36"/>
  <c r="AB170" i="36" s="1"/>
  <c r="N122" i="37"/>
  <c r="N110" i="23"/>
  <c r="AA185" i="36"/>
  <c r="AB185" i="36" s="1"/>
  <c r="O173" i="20"/>
  <c r="P173" i="20" s="1"/>
  <c r="O165" i="23"/>
  <c r="P165" i="23" s="1"/>
  <c r="W169" i="30"/>
  <c r="X169" i="30" s="1"/>
  <c r="N105" i="34"/>
  <c r="AA167" i="20"/>
  <c r="AB167" i="20" s="1"/>
  <c r="N106" i="25"/>
  <c r="O177" i="26"/>
  <c r="P177" i="26" s="1"/>
  <c r="W176" i="31"/>
  <c r="X176" i="31" s="1"/>
  <c r="S165" i="23"/>
  <c r="T165" i="23" s="1"/>
  <c r="S174" i="19"/>
  <c r="T174" i="19" s="1"/>
  <c r="W169" i="20"/>
  <c r="X169" i="20" s="1"/>
  <c r="N105" i="30"/>
  <c r="N106" i="27"/>
  <c r="S169" i="27"/>
  <c r="T169" i="27" s="1"/>
  <c r="N117" i="31"/>
  <c r="N107" i="34"/>
  <c r="AA162" i="36"/>
  <c r="AB162" i="36" s="1"/>
  <c r="W163" i="20"/>
  <c r="X163" i="20" s="1"/>
  <c r="N121" i="21"/>
  <c r="AA165" i="22"/>
  <c r="AB165" i="22" s="1"/>
  <c r="AA172" i="22"/>
  <c r="AB172" i="22" s="1"/>
  <c r="N103" i="24"/>
  <c r="W168" i="25"/>
  <c r="X168" i="25" s="1"/>
  <c r="N112" i="26"/>
  <c r="S172" i="26"/>
  <c r="T172" i="26" s="1"/>
  <c r="W169" i="27"/>
  <c r="X169" i="27" s="1"/>
  <c r="N109" i="31"/>
  <c r="N109" i="36"/>
  <c r="N120" i="36"/>
  <c r="N126" i="36"/>
  <c r="N110" i="19"/>
  <c r="N113" i="34"/>
  <c r="S175" i="30"/>
  <c r="T175" i="30" s="1"/>
  <c r="O176" i="31"/>
  <c r="P176" i="31" s="1"/>
  <c r="O172" i="27"/>
  <c r="P172" i="27" s="1"/>
  <c r="S174" i="28"/>
  <c r="T174" i="28" s="1"/>
  <c r="O166" i="27"/>
  <c r="P166" i="27" s="1"/>
  <c r="N126" i="20"/>
  <c r="AA169" i="20"/>
  <c r="AB169" i="20" s="1"/>
  <c r="AA168" i="25"/>
  <c r="AB168" i="25" s="1"/>
  <c r="N126" i="26"/>
  <c r="W172" i="26"/>
  <c r="X172" i="26" s="1"/>
  <c r="N123" i="27"/>
  <c r="N114" i="29"/>
  <c r="AA162" i="33"/>
  <c r="AB162" i="33" s="1"/>
  <c r="W167" i="34"/>
  <c r="X167" i="34" s="1"/>
  <c r="W167" i="22"/>
  <c r="X167" i="22" s="1"/>
  <c r="N110" i="35"/>
  <c r="W176" i="21"/>
  <c r="X176" i="21" s="1"/>
  <c r="S163" i="27"/>
  <c r="T163" i="27" s="1"/>
  <c r="O168" i="22"/>
  <c r="P168" i="22" s="1"/>
  <c r="N104" i="27"/>
  <c r="S173" i="19"/>
  <c r="T173" i="19" s="1"/>
  <c r="AA172" i="27"/>
  <c r="AB172" i="27" s="1"/>
  <c r="S163" i="20"/>
  <c r="T163" i="20" s="1"/>
  <c r="N109" i="22"/>
  <c r="N115" i="23"/>
  <c r="N109" i="32"/>
  <c r="N105" i="21"/>
  <c r="N116" i="21"/>
  <c r="O173" i="24"/>
  <c r="P173" i="24" s="1"/>
  <c r="N105" i="25"/>
  <c r="N109" i="27"/>
  <c r="S162" i="27"/>
  <c r="T162" i="27" s="1"/>
  <c r="S170" i="27"/>
  <c r="T170" i="27" s="1"/>
  <c r="N102" i="28"/>
  <c r="N104" i="36"/>
  <c r="S164" i="19"/>
  <c r="T164" i="19" s="1"/>
  <c r="W164" i="19"/>
  <c r="X164" i="19" s="1"/>
  <c r="O164" i="19"/>
  <c r="P164" i="19" s="1"/>
  <c r="AA179" i="20"/>
  <c r="AB179" i="20" s="1"/>
  <c r="S179" i="20"/>
  <c r="T179" i="20" s="1"/>
  <c r="N112" i="21"/>
  <c r="W179" i="20"/>
  <c r="X179" i="20" s="1"/>
  <c r="AA165" i="29"/>
  <c r="AB165" i="29" s="1"/>
  <c r="O165" i="29"/>
  <c r="P165" i="29" s="1"/>
  <c r="W167" i="23"/>
  <c r="X167" i="23" s="1"/>
  <c r="O169" i="24"/>
  <c r="P169" i="24" s="1"/>
  <c r="W169" i="24"/>
  <c r="X169" i="24" s="1"/>
  <c r="O170" i="24"/>
  <c r="P170" i="24" s="1"/>
  <c r="AA170" i="24"/>
  <c r="AB170" i="24" s="1"/>
  <c r="W170" i="24"/>
  <c r="X170" i="24" s="1"/>
  <c r="S170" i="24"/>
  <c r="T170" i="24" s="1"/>
  <c r="N106" i="26"/>
  <c r="N120" i="26"/>
  <c r="S175" i="37"/>
  <c r="T175" i="37" s="1"/>
  <c r="W165" i="20"/>
  <c r="X165" i="20" s="1"/>
  <c r="AA165" i="20"/>
  <c r="AB165" i="20" s="1"/>
  <c r="AA166" i="22"/>
  <c r="AB166" i="22" s="1"/>
  <c r="O166" i="22"/>
  <c r="P166" i="22" s="1"/>
  <c r="AA171" i="24"/>
  <c r="AB171" i="24" s="1"/>
  <c r="S171" i="24"/>
  <c r="T171" i="24" s="1"/>
  <c r="N111" i="26"/>
  <c r="AA162" i="26"/>
  <c r="AB162" i="26" s="1"/>
  <c r="W162" i="26"/>
  <c r="X162" i="26" s="1"/>
  <c r="S162" i="26"/>
  <c r="T162" i="26" s="1"/>
  <c r="AA164" i="19"/>
  <c r="AB164" i="19" s="1"/>
  <c r="N116" i="22"/>
  <c r="N105" i="22"/>
  <c r="N108" i="23"/>
  <c r="O169" i="25"/>
  <c r="P169" i="25" s="1"/>
  <c r="S169" i="25"/>
  <c r="T169" i="25" s="1"/>
  <c r="N105" i="28"/>
  <c r="W171" i="28"/>
  <c r="X171" i="28" s="1"/>
  <c r="S173" i="33"/>
  <c r="T173" i="33" s="1"/>
  <c r="O58" i="23"/>
  <c r="P58" i="23" s="1"/>
  <c r="N124" i="24"/>
  <c r="AA164" i="24"/>
  <c r="AB164" i="24" s="1"/>
  <c r="W164" i="24"/>
  <c r="X164" i="24" s="1"/>
  <c r="S164" i="24"/>
  <c r="T164" i="24" s="1"/>
  <c r="N122" i="25"/>
  <c r="AA176" i="26"/>
  <c r="AB176" i="26" s="1"/>
  <c r="W176" i="26"/>
  <c r="X176" i="26" s="1"/>
  <c r="N113" i="24"/>
  <c r="O164" i="24"/>
  <c r="P164" i="24" s="1"/>
  <c r="O176" i="26"/>
  <c r="P176" i="26" s="1"/>
  <c r="N104" i="33"/>
  <c r="N107" i="33"/>
  <c r="W172" i="20"/>
  <c r="X172" i="20" s="1"/>
  <c r="S172" i="20"/>
  <c r="T172" i="20" s="1"/>
  <c r="AA162" i="25"/>
  <c r="AB162" i="25" s="1"/>
  <c r="S162" i="25"/>
  <c r="T162" i="25" s="1"/>
  <c r="W165" i="33"/>
  <c r="X165" i="33" s="1"/>
  <c r="N110" i="24"/>
  <c r="S169" i="23"/>
  <c r="T169" i="23" s="1"/>
  <c r="N106" i="31"/>
  <c r="N122" i="31"/>
  <c r="N117" i="35"/>
  <c r="S165" i="36"/>
  <c r="T165" i="36" s="1"/>
  <c r="N105" i="37"/>
  <c r="N103" i="20"/>
  <c r="O166" i="19"/>
  <c r="P166" i="19" s="1"/>
  <c r="S166" i="19"/>
  <c r="T166" i="19" s="1"/>
  <c r="AA172" i="20"/>
  <c r="AB172" i="20" s="1"/>
  <c r="W165" i="24"/>
  <c r="X165" i="24" s="1"/>
  <c r="S165" i="24"/>
  <c r="T165" i="24" s="1"/>
  <c r="O165" i="24"/>
  <c r="P165" i="24" s="1"/>
  <c r="O162" i="25"/>
  <c r="P162" i="25" s="1"/>
  <c r="O172" i="25"/>
  <c r="P172" i="25" s="1"/>
  <c r="W166" i="19"/>
  <c r="X166" i="19" s="1"/>
  <c r="O175" i="19"/>
  <c r="P175" i="19" s="1"/>
  <c r="W162" i="20"/>
  <c r="X162" i="20" s="1"/>
  <c r="S162" i="20"/>
  <c r="T162" i="20" s="1"/>
  <c r="O162" i="20"/>
  <c r="P162" i="20" s="1"/>
  <c r="N113" i="21"/>
  <c r="N106" i="23"/>
  <c r="N114" i="23"/>
  <c r="O163" i="23"/>
  <c r="P163" i="23" s="1"/>
  <c r="W169" i="23"/>
  <c r="X169" i="23" s="1"/>
  <c r="O172" i="24"/>
  <c r="P172" i="24" s="1"/>
  <c r="W162" i="25"/>
  <c r="AA172" i="25"/>
  <c r="AB172" i="25" s="1"/>
  <c r="N109" i="26"/>
  <c r="N118" i="27"/>
  <c r="N124" i="27"/>
  <c r="AA171" i="27"/>
  <c r="AB171" i="27" s="1"/>
  <c r="S171" i="27"/>
  <c r="T171" i="27" s="1"/>
  <c r="N122" i="29"/>
  <c r="N112" i="31"/>
  <c r="N123" i="31"/>
  <c r="N125" i="32"/>
  <c r="N106" i="35"/>
  <c r="N120" i="35"/>
  <c r="AA165" i="36"/>
  <c r="AB165" i="36" s="1"/>
  <c r="N120" i="25"/>
  <c r="S175" i="19"/>
  <c r="T175" i="19" s="1"/>
  <c r="N116" i="19"/>
  <c r="S173" i="20"/>
  <c r="T173" i="20" s="1"/>
  <c r="AA163" i="21"/>
  <c r="AB163" i="21" s="1"/>
  <c r="N111" i="23"/>
  <c r="O167" i="24"/>
  <c r="P167" i="24" s="1"/>
  <c r="W172" i="24"/>
  <c r="X172" i="24" s="1"/>
  <c r="N110" i="25"/>
  <c r="N121" i="25"/>
  <c r="AA174" i="25"/>
  <c r="AB174" i="25" s="1"/>
  <c r="S174" i="25"/>
  <c r="T174" i="25" s="1"/>
  <c r="W165" i="26"/>
  <c r="X165" i="26" s="1"/>
  <c r="AA165" i="26"/>
  <c r="AB165" i="26" s="1"/>
  <c r="N105" i="27"/>
  <c r="N116" i="27"/>
  <c r="AA165" i="27"/>
  <c r="AB165" i="27" s="1"/>
  <c r="S183" i="27"/>
  <c r="T183" i="27" s="1"/>
  <c r="AA183" i="27"/>
  <c r="AB183" i="27" s="1"/>
  <c r="W183" i="27"/>
  <c r="X183" i="27" s="1"/>
  <c r="N106" i="29"/>
  <c r="N122" i="30"/>
  <c r="N120" i="31"/>
  <c r="W176" i="34"/>
  <c r="X176" i="34" s="1"/>
  <c r="N125" i="35"/>
  <c r="AA162" i="20"/>
  <c r="S169" i="22"/>
  <c r="T169" i="22" s="1"/>
  <c r="AA174" i="22"/>
  <c r="AB174" i="22" s="1"/>
  <c r="S185" i="22"/>
  <c r="T185" i="22" s="1"/>
  <c r="AA167" i="24"/>
  <c r="AB167" i="24" s="1"/>
  <c r="W165" i="25"/>
  <c r="X165" i="25" s="1"/>
  <c r="AA165" i="25"/>
  <c r="AB165" i="25" s="1"/>
  <c r="AA172" i="26"/>
  <c r="AB172" i="26" s="1"/>
  <c r="N102" i="27"/>
  <c r="N108" i="27"/>
  <c r="N108" i="30"/>
  <c r="N111" i="30"/>
  <c r="S169" i="30"/>
  <c r="T169" i="30" s="1"/>
  <c r="O175" i="30"/>
  <c r="P175" i="30" s="1"/>
  <c r="W163" i="31"/>
  <c r="X163" i="31" s="1"/>
  <c r="AA162" i="32"/>
  <c r="AB162" i="32" s="1"/>
  <c r="W162" i="32"/>
  <c r="X162" i="32" s="1"/>
  <c r="N108" i="34"/>
  <c r="AA167" i="34"/>
  <c r="AB167" i="34" s="1"/>
  <c r="O176" i="34"/>
  <c r="P176" i="34" s="1"/>
  <c r="N102" i="36"/>
  <c r="N105" i="36"/>
  <c r="AA173" i="26"/>
  <c r="AB173" i="26" s="1"/>
  <c r="S173" i="26"/>
  <c r="T173" i="26" s="1"/>
  <c r="O173" i="26"/>
  <c r="P173" i="26" s="1"/>
  <c r="O162" i="19"/>
  <c r="P162" i="19" s="1"/>
  <c r="S170" i="22"/>
  <c r="T170" i="22" s="1"/>
  <c r="N108" i="26"/>
  <c r="AA174" i="26"/>
  <c r="AB174" i="26" s="1"/>
  <c r="W174" i="26"/>
  <c r="X174" i="26" s="1"/>
  <c r="S174" i="26"/>
  <c r="T174" i="26" s="1"/>
  <c r="O174" i="26"/>
  <c r="P174" i="26" s="1"/>
  <c r="S167" i="27"/>
  <c r="T167" i="27" s="1"/>
  <c r="AA167" i="27"/>
  <c r="AB167" i="27" s="1"/>
  <c r="W167" i="27"/>
  <c r="X167" i="27" s="1"/>
  <c r="W162" i="29"/>
  <c r="X162" i="29" s="1"/>
  <c r="S162" i="29"/>
  <c r="T162" i="29" s="1"/>
  <c r="O162" i="29"/>
  <c r="P162" i="29" s="1"/>
  <c r="AA181" i="29"/>
  <c r="AB181" i="29" s="1"/>
  <c r="N104" i="22"/>
  <c r="N104" i="24"/>
  <c r="AA162" i="30"/>
  <c r="AB162" i="30" s="1"/>
  <c r="N110" i="28"/>
  <c r="N109" i="29"/>
  <c r="O185" i="31"/>
  <c r="P185" i="31" s="1"/>
  <c r="AA185" i="31"/>
  <c r="AB185" i="31" s="1"/>
  <c r="W185" i="31"/>
  <c r="X185" i="31" s="1"/>
  <c r="N118" i="33"/>
  <c r="N102" i="37"/>
  <c r="S178" i="21"/>
  <c r="T178" i="21" s="1"/>
  <c r="N113" i="19"/>
  <c r="AA166" i="19"/>
  <c r="AB166" i="19" s="1"/>
  <c r="W162" i="22"/>
  <c r="X162" i="22" s="1"/>
  <c r="S162" i="22"/>
  <c r="T162" i="22" s="1"/>
  <c r="O162" i="22"/>
  <c r="P162" i="22" s="1"/>
  <c r="W163" i="23"/>
  <c r="X163" i="23" s="1"/>
  <c r="AA169" i="23"/>
  <c r="AB169" i="23" s="1"/>
  <c r="S172" i="24"/>
  <c r="T172" i="24" s="1"/>
  <c r="W181" i="28"/>
  <c r="X181" i="28" s="1"/>
  <c r="AA181" i="28"/>
  <c r="AB181" i="28" s="1"/>
  <c r="O169" i="19"/>
  <c r="P169" i="19" s="1"/>
  <c r="AA169" i="19"/>
  <c r="AB169" i="19" s="1"/>
  <c r="W175" i="20"/>
  <c r="X175" i="20" s="1"/>
  <c r="AA175" i="20"/>
  <c r="AB175" i="20" s="1"/>
  <c r="S168" i="24"/>
  <c r="T168" i="24" s="1"/>
  <c r="AA168" i="24"/>
  <c r="AB168" i="24" s="1"/>
  <c r="W166" i="25"/>
  <c r="X166" i="25" s="1"/>
  <c r="AA166" i="25"/>
  <c r="AB166" i="25" s="1"/>
  <c r="O175" i="20"/>
  <c r="P175" i="20" s="1"/>
  <c r="AA176" i="22"/>
  <c r="AB176" i="22" s="1"/>
  <c r="S176" i="22"/>
  <c r="T176" i="22" s="1"/>
  <c r="O168" i="24"/>
  <c r="P168" i="24" s="1"/>
  <c r="W167" i="26"/>
  <c r="X167" i="26" s="1"/>
  <c r="AA181" i="26"/>
  <c r="AB181" i="26" s="1"/>
  <c r="N125" i="30"/>
  <c r="N106" i="32"/>
  <c r="O169" i="34"/>
  <c r="P169" i="34" s="1"/>
  <c r="W169" i="34"/>
  <c r="X169" i="34" s="1"/>
  <c r="N104" i="19"/>
  <c r="N112" i="19"/>
  <c r="S162" i="19"/>
  <c r="T162" i="19" s="1"/>
  <c r="O176" i="22"/>
  <c r="P176" i="22" s="1"/>
  <c r="W168" i="24"/>
  <c r="X168" i="24" s="1"/>
  <c r="N108" i="25"/>
  <c r="N119" i="25"/>
  <c r="AA167" i="26"/>
  <c r="AB167" i="26" s="1"/>
  <c r="N119" i="27"/>
  <c r="O185" i="28"/>
  <c r="P185" i="28" s="1"/>
  <c r="AA162" i="29"/>
  <c r="AB162" i="29" s="1"/>
  <c r="N106" i="30"/>
  <c r="N106" i="34"/>
  <c r="N111" i="34"/>
  <c r="N107" i="19"/>
  <c r="AA162" i="19"/>
  <c r="AB162" i="19" s="1"/>
  <c r="AA170" i="20"/>
  <c r="AB170" i="20" s="1"/>
  <c r="S170" i="20"/>
  <c r="T170" i="20" s="1"/>
  <c r="N107" i="22"/>
  <c r="N110" i="22"/>
  <c r="W170" i="22"/>
  <c r="X170" i="22" s="1"/>
  <c r="W176" i="22"/>
  <c r="X176" i="22" s="1"/>
  <c r="AA178" i="25"/>
  <c r="AB178" i="25" s="1"/>
  <c r="O178" i="25"/>
  <c r="P178" i="25" s="1"/>
  <c r="N122" i="26"/>
  <c r="S183" i="26"/>
  <c r="T183" i="26" s="1"/>
  <c r="AA183" i="26"/>
  <c r="AB183" i="26" s="1"/>
  <c r="N102" i="20"/>
  <c r="O102" i="20" s="1"/>
  <c r="N111" i="20"/>
  <c r="O170" i="20"/>
  <c r="P170" i="20" s="1"/>
  <c r="N113" i="22"/>
  <c r="O165" i="22"/>
  <c r="P165" i="22" s="1"/>
  <c r="AA170" i="22"/>
  <c r="AB170" i="22" s="1"/>
  <c r="S163" i="24"/>
  <c r="T163" i="24" s="1"/>
  <c r="S178" i="25"/>
  <c r="T178" i="25" s="1"/>
  <c r="O169" i="26"/>
  <c r="P169" i="26" s="1"/>
  <c r="W169" i="26"/>
  <c r="X169" i="26" s="1"/>
  <c r="S169" i="26"/>
  <c r="T169" i="26" s="1"/>
  <c r="O175" i="26"/>
  <c r="P175" i="26" s="1"/>
  <c r="W183" i="26"/>
  <c r="X183" i="26" s="1"/>
  <c r="N112" i="30"/>
  <c r="O174" i="31"/>
  <c r="P174" i="31" s="1"/>
  <c r="N115" i="33"/>
  <c r="N126" i="33"/>
  <c r="AA162" i="34"/>
  <c r="AB162" i="34" s="1"/>
  <c r="O162" i="34"/>
  <c r="P162" i="34" s="1"/>
  <c r="N112" i="29"/>
  <c r="N125" i="29"/>
  <c r="N109" i="30"/>
  <c r="N123" i="30"/>
  <c r="N113" i="33"/>
  <c r="N116" i="33"/>
  <c r="N123" i="34"/>
  <c r="N111" i="37"/>
  <c r="N118" i="19"/>
  <c r="N103" i="21"/>
  <c r="N111" i="21"/>
  <c r="N117" i="22"/>
  <c r="N120" i="23"/>
  <c r="N116" i="25"/>
  <c r="N124" i="25"/>
  <c r="N118" i="30"/>
  <c r="AA171" i="30"/>
  <c r="AB171" i="30" s="1"/>
  <c r="N107" i="31"/>
  <c r="N104" i="32"/>
  <c r="N108" i="33"/>
  <c r="N109" i="34"/>
  <c r="N118" i="35"/>
  <c r="N106" i="36"/>
  <c r="N123" i="36"/>
  <c r="N115" i="19"/>
  <c r="N104" i="20"/>
  <c r="N106" i="21"/>
  <c r="N111" i="22"/>
  <c r="N102" i="23"/>
  <c r="N113" i="25"/>
  <c r="N104" i="26"/>
  <c r="N110" i="26"/>
  <c r="N118" i="26"/>
  <c r="AA178" i="26"/>
  <c r="AB178" i="26" s="1"/>
  <c r="S178" i="26"/>
  <c r="T178" i="26" s="1"/>
  <c r="O178" i="26"/>
  <c r="P178" i="26" s="1"/>
  <c r="N112" i="27"/>
  <c r="N126" i="27"/>
  <c r="N110" i="30"/>
  <c r="N124" i="32"/>
  <c r="N111" i="33"/>
  <c r="N104" i="34"/>
  <c r="N115" i="36"/>
  <c r="AA183" i="36"/>
  <c r="AB183" i="36" s="1"/>
  <c r="N109" i="37"/>
  <c r="W171" i="19"/>
  <c r="X171" i="19" s="1"/>
  <c r="N105" i="20"/>
  <c r="O171" i="20"/>
  <c r="P171" i="20" s="1"/>
  <c r="W177" i="20"/>
  <c r="X177" i="20" s="1"/>
  <c r="N104" i="23"/>
  <c r="O174" i="23"/>
  <c r="P174" i="23" s="1"/>
  <c r="O162" i="24"/>
  <c r="N114" i="25"/>
  <c r="N107" i="26"/>
  <c r="W170" i="26"/>
  <c r="X170" i="26" s="1"/>
  <c r="N115" i="27"/>
  <c r="O177" i="28"/>
  <c r="P177" i="28" s="1"/>
  <c r="N104" i="29"/>
  <c r="N110" i="29"/>
  <c r="N126" i="29"/>
  <c r="N107" i="30"/>
  <c r="N124" i="30"/>
  <c r="N119" i="31"/>
  <c r="AA176" i="31"/>
  <c r="AB176" i="31" s="1"/>
  <c r="N102" i="32"/>
  <c r="O184" i="32"/>
  <c r="P184" i="32" s="1"/>
  <c r="N114" i="33"/>
  <c r="O176" i="33"/>
  <c r="P176" i="33" s="1"/>
  <c r="N110" i="34"/>
  <c r="N121" i="34"/>
  <c r="N107" i="35"/>
  <c r="N116" i="35"/>
  <c r="N106" i="37"/>
  <c r="N125" i="37"/>
  <c r="AA171" i="19"/>
  <c r="AB171" i="19" s="1"/>
  <c r="N110" i="20"/>
  <c r="S171" i="20"/>
  <c r="T171" i="20" s="1"/>
  <c r="O162" i="23"/>
  <c r="P162" i="23" s="1"/>
  <c r="W174" i="23"/>
  <c r="X174" i="23" s="1"/>
  <c r="N112" i="24"/>
  <c r="N111" i="25"/>
  <c r="W167" i="25"/>
  <c r="X167" i="25" s="1"/>
  <c r="N102" i="26"/>
  <c r="AA170" i="26"/>
  <c r="AB170" i="26" s="1"/>
  <c r="W178" i="26"/>
  <c r="X178" i="26" s="1"/>
  <c r="N107" i="27"/>
  <c r="N120" i="27"/>
  <c r="AA169" i="27"/>
  <c r="AB169" i="27" s="1"/>
  <c r="N102" i="29"/>
  <c r="N113" i="29"/>
  <c r="N121" i="29"/>
  <c r="N103" i="31"/>
  <c r="N105" i="31"/>
  <c r="N107" i="32"/>
  <c r="S184" i="32"/>
  <c r="T184" i="32" s="1"/>
  <c r="N102" i="35"/>
  <c r="N119" i="35"/>
  <c r="N124" i="35"/>
  <c r="N112" i="37"/>
  <c r="N126" i="37"/>
  <c r="AA171" i="26"/>
  <c r="AB171" i="26" s="1"/>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S185" i="26"/>
  <c r="T185" i="26" s="1"/>
  <c r="N122" i="28"/>
  <c r="N111" i="29"/>
  <c r="O179" i="29"/>
  <c r="P179" i="29" s="1"/>
  <c r="N119" i="30"/>
  <c r="N121" i="30"/>
  <c r="N118" i="31"/>
  <c r="N106" i="33"/>
  <c r="N112" i="33"/>
  <c r="N123" i="33"/>
  <c r="N113" i="35"/>
  <c r="N123" i="35"/>
  <c r="N117" i="36"/>
  <c r="N107" i="37"/>
  <c r="N110" i="37"/>
  <c r="M139" i="32"/>
  <c r="O139" i="32" s="1"/>
  <c r="P139" i="32" s="1"/>
  <c r="M36" i="31"/>
  <c r="AA36" i="31" s="1"/>
  <c r="AB36" i="31" s="1"/>
  <c r="M95" i="31"/>
  <c r="AA95" i="31" s="1"/>
  <c r="AB95" i="31" s="1"/>
  <c r="J16" i="36"/>
  <c r="M26" i="29"/>
  <c r="AA26" i="29" s="1"/>
  <c r="AB26" i="29" s="1"/>
  <c r="F12" i="33"/>
  <c r="I12" i="33" s="1"/>
  <c r="N12" i="33" s="1"/>
  <c r="M18" i="30"/>
  <c r="S18" i="30" s="1"/>
  <c r="T18" i="30" s="1"/>
  <c r="M21" i="30"/>
  <c r="AA21" i="30" s="1"/>
  <c r="AB21" i="30" s="1"/>
  <c r="M16" i="31"/>
  <c r="AA16" i="31" s="1"/>
  <c r="AB16" i="31" s="1"/>
  <c r="M22" i="31"/>
  <c r="AA22" i="31" s="1"/>
  <c r="AB22" i="31" s="1"/>
  <c r="M45" i="35"/>
  <c r="O45" i="35" s="1"/>
  <c r="P45" i="35" s="1"/>
  <c r="M22" i="30"/>
  <c r="AA22" i="30" s="1"/>
  <c r="AB22" i="30" s="1"/>
  <c r="M155" i="30"/>
  <c r="O155" i="30" s="1"/>
  <c r="P155" i="30" s="1"/>
  <c r="M25" i="30"/>
  <c r="AA25" i="30" s="1"/>
  <c r="AB25" i="30" s="1"/>
  <c r="M63" i="30"/>
  <c r="W63" i="30" s="1"/>
  <c r="X63" i="30" s="1"/>
  <c r="M148" i="31"/>
  <c r="W148" i="31" s="1"/>
  <c r="X148" i="31" s="1"/>
  <c r="M73" i="34"/>
  <c r="W73" i="34" s="1"/>
  <c r="X73" i="34" s="1"/>
  <c r="M47" i="35"/>
  <c r="O47" i="35" s="1"/>
  <c r="P47" i="35" s="1"/>
  <c r="M89" i="35"/>
  <c r="AA89" i="35" s="1"/>
  <c r="AB89" i="35" s="1"/>
  <c r="J19" i="29"/>
  <c r="M26" i="30"/>
  <c r="S26" i="30" s="1"/>
  <c r="T26" i="30" s="1"/>
  <c r="M20" i="29"/>
  <c r="AA20" i="29" s="1"/>
  <c r="AB20" i="29" s="1"/>
  <c r="M29" i="30"/>
  <c r="AA29" i="30" s="1"/>
  <c r="AB29" i="30" s="1"/>
  <c r="M25" i="35"/>
  <c r="AA25" i="35" s="1"/>
  <c r="AB25" i="35" s="1"/>
  <c r="M94" i="29"/>
  <c r="AA94" i="29" s="1"/>
  <c r="AB94" i="29" s="1"/>
  <c r="M121" i="31"/>
  <c r="O121" i="31" s="1"/>
  <c r="P121" i="31" s="1"/>
  <c r="M30" i="35"/>
  <c r="S30" i="35" s="1"/>
  <c r="T30" i="35" s="1"/>
  <c r="M121" i="30"/>
  <c r="M104" i="31"/>
  <c r="O104" i="31" s="1"/>
  <c r="P104" i="31" s="1"/>
  <c r="M108" i="35"/>
  <c r="S108" i="35" s="1"/>
  <c r="T108" i="35" s="1"/>
  <c r="M14" i="31"/>
  <c r="AA14" i="31" s="1"/>
  <c r="AB14" i="31" s="1"/>
  <c r="M151" i="35"/>
  <c r="O151" i="35" s="1"/>
  <c r="P151" i="35" s="1"/>
  <c r="J17" i="36"/>
  <c r="M134" i="35"/>
  <c r="AA134" i="35" s="1"/>
  <c r="AB134" i="35" s="1"/>
  <c r="M17" i="30"/>
  <c r="AA17" i="30" s="1"/>
  <c r="AB17" i="30" s="1"/>
  <c r="F24" i="34"/>
  <c r="I24" i="34" s="1"/>
  <c r="N24" i="34" s="1"/>
  <c r="M150" i="35"/>
  <c r="AA150" i="35" s="1"/>
  <c r="AB150" i="35" s="1"/>
  <c r="M54" i="35"/>
  <c r="AA54" i="35" s="1"/>
  <c r="AB54" i="35" s="1"/>
  <c r="M122" i="35"/>
  <c r="S122" i="35" s="1"/>
  <c r="T122" i="35" s="1"/>
  <c r="M36" i="29"/>
  <c r="W36" i="29" s="1"/>
  <c r="X36" i="29" s="1"/>
  <c r="S180" i="24"/>
  <c r="T180" i="24" s="1"/>
  <c r="W180" i="24"/>
  <c r="X180" i="24" s="1"/>
  <c r="W177" i="24"/>
  <c r="X177" i="24" s="1"/>
  <c r="AA177" i="24"/>
  <c r="AB177" i="24" s="1"/>
  <c r="O181" i="24"/>
  <c r="P181" i="24" s="1"/>
  <c r="O178" i="24"/>
  <c r="P178" i="24" s="1"/>
  <c r="S178" i="24"/>
  <c r="T178" i="24" s="1"/>
  <c r="S181" i="24"/>
  <c r="T181" i="24" s="1"/>
  <c r="W178" i="24"/>
  <c r="X178" i="24" s="1"/>
  <c r="O183" i="24"/>
  <c r="P183" i="24" s="1"/>
  <c r="AA183" i="24"/>
  <c r="AB183" i="24" s="1"/>
  <c r="O180" i="24"/>
  <c r="P180" i="24" s="1"/>
  <c r="S179" i="24"/>
  <c r="T179" i="24" s="1"/>
  <c r="O184" i="24"/>
  <c r="P184" i="24" s="1"/>
  <c r="W179" i="24"/>
  <c r="X179" i="24" s="1"/>
  <c r="N125" i="24"/>
  <c r="N120" i="24"/>
  <c r="N97" i="24"/>
  <c r="L223" i="24" s="1"/>
  <c r="F12" i="8" s="1"/>
  <c r="S185" i="23"/>
  <c r="T185" i="23" s="1"/>
  <c r="N119" i="23"/>
  <c r="O119" i="23" s="1"/>
  <c r="P119" i="23" s="1"/>
  <c r="N126" i="23"/>
  <c r="F35" i="23"/>
  <c r="I35" i="23" s="1"/>
  <c r="N35" i="23" s="1"/>
  <c r="AA178" i="22"/>
  <c r="AB178" i="22" s="1"/>
  <c r="S179" i="22"/>
  <c r="T179" i="22" s="1"/>
  <c r="O181" i="22"/>
  <c r="P181" i="22" s="1"/>
  <c r="AA181" i="22"/>
  <c r="AB181" i="22" s="1"/>
  <c r="W183" i="22"/>
  <c r="X183" i="22" s="1"/>
  <c r="O178" i="22"/>
  <c r="P178" i="22" s="1"/>
  <c r="S178" i="22"/>
  <c r="T178" i="22" s="1"/>
  <c r="M235" i="22"/>
  <c r="S10" i="8" s="1"/>
  <c r="N235" i="22"/>
  <c r="W10" i="8" s="1"/>
  <c r="N122" i="22"/>
  <c r="N121" i="22"/>
  <c r="N124" i="22"/>
  <c r="L235" i="21"/>
  <c r="O9" i="8" s="1"/>
  <c r="AA178" i="21"/>
  <c r="AB178" i="21" s="1"/>
  <c r="N117" i="21"/>
  <c r="N120" i="21"/>
  <c r="N125" i="21"/>
  <c r="N119" i="21"/>
  <c r="N122" i="21"/>
  <c r="S178" i="20"/>
  <c r="T178" i="20" s="1"/>
  <c r="W178" i="20"/>
  <c r="X178" i="20" s="1"/>
  <c r="S185" i="20"/>
  <c r="T185" i="20" s="1"/>
  <c r="AA178" i="20"/>
  <c r="AB178" i="20" s="1"/>
  <c r="W185" i="20"/>
  <c r="X185" i="20" s="1"/>
  <c r="AA185" i="20"/>
  <c r="AB185" i="20" s="1"/>
  <c r="W183" i="20"/>
  <c r="X183" i="20" s="1"/>
  <c r="W186" i="20"/>
  <c r="X186" i="20" s="1"/>
  <c r="O181" i="20"/>
  <c r="P181" i="20" s="1"/>
  <c r="AA181" i="20"/>
  <c r="AB181" i="20" s="1"/>
  <c r="N121" i="20"/>
  <c r="N97" i="20"/>
  <c r="L223" i="20" s="1"/>
  <c r="F8" i="8" s="1"/>
  <c r="N126" i="19"/>
  <c r="N117" i="19"/>
  <c r="N120" i="19"/>
  <c r="N123" i="19"/>
  <c r="M13" i="32"/>
  <c r="AA13" i="32" s="1"/>
  <c r="AB13" i="32" s="1"/>
  <c r="J14" i="37"/>
  <c r="J17" i="34"/>
  <c r="F20" i="32"/>
  <c r="I20" i="32" s="1"/>
  <c r="N20" i="32" s="1"/>
  <c r="F15" i="33"/>
  <c r="I15" i="33" s="1"/>
  <c r="N15" i="33" s="1"/>
  <c r="M13" i="30"/>
  <c r="AA13" i="30" s="1"/>
  <c r="AB13" i="30" s="1"/>
  <c r="M53" i="30"/>
  <c r="AA53" i="30" s="1"/>
  <c r="AB53" i="30" s="1"/>
  <c r="J18" i="36"/>
  <c r="F15" i="37"/>
  <c r="I15" i="37" s="1"/>
  <c r="N15" i="37" s="1"/>
  <c r="F28" i="37"/>
  <c r="I28" i="37" s="1"/>
  <c r="N28" i="37" s="1"/>
  <c r="F17" i="30"/>
  <c r="I17" i="30" s="1"/>
  <c r="N17" i="30" s="1"/>
  <c r="J29" i="37"/>
  <c r="M118" i="27"/>
  <c r="AA118" i="27" s="1"/>
  <c r="AB118" i="27" s="1"/>
  <c r="M29" i="27"/>
  <c r="W29" i="27" s="1"/>
  <c r="X29" i="27" s="1"/>
  <c r="F18" i="34"/>
  <c r="I18" i="34" s="1"/>
  <c r="N18" i="34" s="1"/>
  <c r="M32" i="27"/>
  <c r="W32" i="27" s="1"/>
  <c r="X32" i="27" s="1"/>
  <c r="W16" i="27"/>
  <c r="X16" i="27" s="1"/>
  <c r="M30" i="27"/>
  <c r="AA30" i="27" s="1"/>
  <c r="AB30" i="27" s="1"/>
  <c r="M47" i="27"/>
  <c r="AA47" i="27" s="1"/>
  <c r="AB47" i="27" s="1"/>
  <c r="M86" i="27"/>
  <c r="AA86" i="27" s="1"/>
  <c r="AB86" i="27" s="1"/>
  <c r="M45" i="37"/>
  <c r="AA45" i="37" s="1"/>
  <c r="AB45" i="37" s="1"/>
  <c r="M18" i="37"/>
  <c r="W18" i="37" s="1"/>
  <c r="X18" i="37" s="1"/>
  <c r="M16" i="28"/>
  <c r="AA16" i="28" s="1"/>
  <c r="AB16" i="28" s="1"/>
  <c r="F18" i="30"/>
  <c r="I18" i="30" s="1"/>
  <c r="N18" i="30" s="1"/>
  <c r="J12" i="36"/>
  <c r="F20" i="37"/>
  <c r="I20" i="37" s="1"/>
  <c r="N20" i="37" s="1"/>
  <c r="M17" i="27"/>
  <c r="AA17" i="27" s="1"/>
  <c r="AB17" i="27" s="1"/>
  <c r="M34" i="27"/>
  <c r="AA34" i="27" s="1"/>
  <c r="AB34" i="27" s="1"/>
  <c r="M62" i="27"/>
  <c r="S62" i="27" s="1"/>
  <c r="T62" i="27" s="1"/>
  <c r="M28" i="32"/>
  <c r="AA28" i="32" s="1"/>
  <c r="AB28" i="32" s="1"/>
  <c r="M55" i="33"/>
  <c r="O55" i="33" s="1"/>
  <c r="P55" i="33" s="1"/>
  <c r="M104" i="27"/>
  <c r="AA104" i="27" s="1"/>
  <c r="AB104" i="27" s="1"/>
  <c r="F13" i="27"/>
  <c r="I13" i="27" s="1"/>
  <c r="N13" i="27" s="1"/>
  <c r="M63" i="27"/>
  <c r="W63" i="27" s="1"/>
  <c r="X63" i="27" s="1"/>
  <c r="M78" i="27"/>
  <c r="AA78" i="27" s="1"/>
  <c r="AB78" i="27" s="1"/>
  <c r="M150" i="29"/>
  <c r="AA150" i="29" s="1"/>
  <c r="AB150" i="29" s="1"/>
  <c r="M54" i="29"/>
  <c r="S54" i="29" s="1"/>
  <c r="T54" i="29" s="1"/>
  <c r="M53" i="34"/>
  <c r="AA53" i="34" s="1"/>
  <c r="AB53" i="34" s="1"/>
  <c r="M13" i="27"/>
  <c r="W13" i="27" s="1"/>
  <c r="X13" i="27" s="1"/>
  <c r="M18" i="27"/>
  <c r="S18" i="27" s="1"/>
  <c r="T18" i="27" s="1"/>
  <c r="M84" i="32"/>
  <c r="AA84" i="32" s="1"/>
  <c r="AB84" i="32" s="1"/>
  <c r="F16" i="33"/>
  <c r="I16" i="33" s="1"/>
  <c r="N16" i="33" s="1"/>
  <c r="M25" i="34"/>
  <c r="AA25" i="34" s="1"/>
  <c r="AB25" i="34" s="1"/>
  <c r="F30" i="37"/>
  <c r="I30" i="37" s="1"/>
  <c r="N30" i="37" s="1"/>
  <c r="M42" i="27"/>
  <c r="S42" i="27" s="1"/>
  <c r="F14" i="34"/>
  <c r="I14" i="34" s="1"/>
  <c r="N14" i="34" s="1"/>
  <c r="F12" i="37"/>
  <c r="I12" i="37" s="1"/>
  <c r="N12" i="37" s="1"/>
  <c r="M134" i="27"/>
  <c r="W134" i="27" s="1"/>
  <c r="X134" i="27" s="1"/>
  <c r="F12" i="32"/>
  <c r="I12" i="32" s="1"/>
  <c r="N12" i="32" s="1"/>
  <c r="F17" i="33"/>
  <c r="I17" i="33" s="1"/>
  <c r="N17" i="33" s="1"/>
  <c r="F15" i="35"/>
  <c r="I15" i="35" s="1"/>
  <c r="N15" i="35" s="1"/>
  <c r="M143" i="36"/>
  <c r="AA143" i="36" s="1"/>
  <c r="AB143" i="36" s="1"/>
  <c r="M14" i="27"/>
  <c r="AA14" i="27" s="1"/>
  <c r="AB14" i="27" s="1"/>
  <c r="M21" i="27"/>
  <c r="W21" i="27" s="1"/>
  <c r="X21" i="27" s="1"/>
  <c r="M139" i="27"/>
  <c r="W139" i="27" s="1"/>
  <c r="X139" i="27" s="1"/>
  <c r="F14" i="30"/>
  <c r="I14" i="30" s="1"/>
  <c r="N14" i="30" s="1"/>
  <c r="F16" i="34"/>
  <c r="I16" i="34" s="1"/>
  <c r="N16" i="34" s="1"/>
  <c r="M22" i="27"/>
  <c r="AA22" i="27" s="1"/>
  <c r="AB22" i="27" s="1"/>
  <c r="M18" i="29"/>
  <c r="AA18" i="29" s="1"/>
  <c r="AB18" i="29" s="1"/>
  <c r="F18" i="33"/>
  <c r="I18" i="33" s="1"/>
  <c r="N18" i="33" s="1"/>
  <c r="J34" i="37"/>
  <c r="M25" i="27"/>
  <c r="AA25" i="27" s="1"/>
  <c r="AB25" i="27" s="1"/>
  <c r="M78" i="33"/>
  <c r="O78" i="33" s="1"/>
  <c r="P78" i="33" s="1"/>
  <c r="O172" i="19"/>
  <c r="P172" i="19" s="1"/>
  <c r="S172" i="19"/>
  <c r="T172" i="19" s="1"/>
  <c r="O177" i="19"/>
  <c r="P177" i="19" s="1"/>
  <c r="W173" i="19"/>
  <c r="X173" i="19" s="1"/>
  <c r="O174" i="21"/>
  <c r="P174" i="21" s="1"/>
  <c r="O178" i="21"/>
  <c r="P178" i="21" s="1"/>
  <c r="O171" i="21"/>
  <c r="P171" i="21" s="1"/>
  <c r="S171" i="21"/>
  <c r="T171" i="21" s="1"/>
  <c r="O176" i="21"/>
  <c r="P176" i="21" s="1"/>
  <c r="S172" i="21"/>
  <c r="T172" i="21" s="1"/>
  <c r="M235" i="23"/>
  <c r="S11" i="8" s="1"/>
  <c r="W175" i="23"/>
  <c r="X175" i="23" s="1"/>
  <c r="S173" i="23"/>
  <c r="T173" i="23" s="1"/>
  <c r="AA177" i="23"/>
  <c r="AB177" i="23" s="1"/>
  <c r="AA173" i="23"/>
  <c r="AB173" i="23" s="1"/>
  <c r="O170" i="23"/>
  <c r="P170" i="23" s="1"/>
  <c r="O178" i="23"/>
  <c r="P178" i="23" s="1"/>
  <c r="W183" i="23"/>
  <c r="X183" i="23" s="1"/>
  <c r="O173" i="23"/>
  <c r="P173" i="23" s="1"/>
  <c r="W170" i="23"/>
  <c r="X170" i="23" s="1"/>
  <c r="S178" i="23"/>
  <c r="T178" i="23" s="1"/>
  <c r="O171" i="23"/>
  <c r="P171" i="23" s="1"/>
  <c r="AA174" i="23"/>
  <c r="AB174" i="23" s="1"/>
  <c r="W178" i="23"/>
  <c r="X178" i="23" s="1"/>
  <c r="W185" i="23"/>
  <c r="X185" i="23" s="1"/>
  <c r="S181" i="23"/>
  <c r="T181" i="23" s="1"/>
  <c r="S177" i="23"/>
  <c r="T177" i="23" s="1"/>
  <c r="AA181" i="23"/>
  <c r="AB181" i="23" s="1"/>
  <c r="S171" i="23"/>
  <c r="T171" i="23" s="1"/>
  <c r="AA185" i="23"/>
  <c r="AB185" i="23" s="1"/>
  <c r="W171" i="23"/>
  <c r="X171" i="23" s="1"/>
  <c r="O175" i="23"/>
  <c r="P175" i="23" s="1"/>
  <c r="W179" i="23"/>
  <c r="X179" i="23" s="1"/>
  <c r="W186" i="23"/>
  <c r="X186" i="23" s="1"/>
  <c r="W172" i="25"/>
  <c r="X172" i="25" s="1"/>
  <c r="S176" i="25"/>
  <c r="T176" i="25" s="1"/>
  <c r="W183" i="25"/>
  <c r="X183" i="25" s="1"/>
  <c r="O177" i="25"/>
  <c r="P177" i="25" s="1"/>
  <c r="O174" i="25"/>
  <c r="P174" i="25" s="1"/>
  <c r="W174" i="25"/>
  <c r="X174" i="25" s="1"/>
  <c r="S185" i="25"/>
  <c r="T185" i="25" s="1"/>
  <c r="O171" i="25"/>
  <c r="P171" i="25" s="1"/>
  <c r="S175" i="25"/>
  <c r="T175" i="25" s="1"/>
  <c r="O176" i="25"/>
  <c r="P176" i="25" s="1"/>
  <c r="AA181" i="25"/>
  <c r="AB181" i="25" s="1"/>
  <c r="S178" i="27"/>
  <c r="T178" i="27" s="1"/>
  <c r="W178" i="27"/>
  <c r="X178" i="27" s="1"/>
  <c r="S185" i="27"/>
  <c r="T185" i="27" s="1"/>
  <c r="O176" i="27"/>
  <c r="P176" i="27" s="1"/>
  <c r="W185" i="27"/>
  <c r="X185" i="27" s="1"/>
  <c r="O178" i="27"/>
  <c r="P178" i="27" s="1"/>
  <c r="W171" i="27"/>
  <c r="X171" i="27" s="1"/>
  <c r="S176" i="27"/>
  <c r="T176" i="27" s="1"/>
  <c r="S179" i="27"/>
  <c r="T179" i="27" s="1"/>
  <c r="AA185" i="27"/>
  <c r="AB185" i="27" s="1"/>
  <c r="W176" i="27"/>
  <c r="X176" i="27" s="1"/>
  <c r="O173" i="27"/>
  <c r="P173" i="27" s="1"/>
  <c r="S172" i="27"/>
  <c r="T172" i="27" s="1"/>
  <c r="AA181" i="27"/>
  <c r="AB181" i="27" s="1"/>
  <c r="S186" i="27"/>
  <c r="T186" i="27" s="1"/>
  <c r="O182" i="27"/>
  <c r="P182" i="27" s="1"/>
  <c r="S178" i="29"/>
  <c r="T178" i="29" s="1"/>
  <c r="L235" i="29"/>
  <c r="O17" i="8" s="1"/>
  <c r="S173" i="29"/>
  <c r="T173" i="29" s="1"/>
  <c r="N235" i="29"/>
  <c r="W17" i="8" s="1"/>
  <c r="W174" i="29"/>
  <c r="X174" i="29" s="1"/>
  <c r="AA178" i="29"/>
  <c r="AB178" i="29" s="1"/>
  <c r="O176" i="29"/>
  <c r="P176" i="29" s="1"/>
  <c r="S185" i="29"/>
  <c r="T185" i="29" s="1"/>
  <c r="O173" i="29"/>
  <c r="P173" i="29" s="1"/>
  <c r="O178" i="29"/>
  <c r="P178" i="29" s="1"/>
  <c r="O182" i="29"/>
  <c r="P182" i="29" s="1"/>
  <c r="M235" i="29"/>
  <c r="S17" i="8" s="1"/>
  <c r="W185" i="29"/>
  <c r="X185" i="29" s="1"/>
  <c r="AA170" i="29"/>
  <c r="AB170" i="29" s="1"/>
  <c r="S180" i="29"/>
  <c r="T180" i="29" s="1"/>
  <c r="AA185" i="29"/>
  <c r="AB185" i="29" s="1"/>
  <c r="O177" i="30"/>
  <c r="P177" i="30" s="1"/>
  <c r="O174" i="30"/>
  <c r="P174" i="30" s="1"/>
  <c r="W170" i="30"/>
  <c r="X170" i="30" s="1"/>
  <c r="S174" i="30"/>
  <c r="T174" i="30" s="1"/>
  <c r="AA181" i="30"/>
  <c r="AB181" i="30" s="1"/>
  <c r="S174" i="31"/>
  <c r="T174" i="31" s="1"/>
  <c r="AA174" i="31"/>
  <c r="AB174" i="31" s="1"/>
  <c r="O175" i="31"/>
  <c r="P175" i="31" s="1"/>
  <c r="S185" i="31"/>
  <c r="T185" i="31" s="1"/>
  <c r="S170" i="32"/>
  <c r="T170" i="32" s="1"/>
  <c r="O174" i="32"/>
  <c r="P174" i="32" s="1"/>
  <c r="W178" i="32"/>
  <c r="X178" i="32" s="1"/>
  <c r="O173" i="32"/>
  <c r="P173" i="32" s="1"/>
  <c r="S174" i="32"/>
  <c r="T174" i="32" s="1"/>
  <c r="AA178" i="32"/>
  <c r="AB178" i="32" s="1"/>
  <c r="W173" i="33"/>
  <c r="X173" i="33" s="1"/>
  <c r="S185" i="34"/>
  <c r="T185" i="34" s="1"/>
  <c r="O175" i="34"/>
  <c r="P175" i="34" s="1"/>
  <c r="O172" i="34"/>
  <c r="P172" i="34" s="1"/>
  <c r="S175" i="34"/>
  <c r="T175" i="34" s="1"/>
  <c r="O171" i="34"/>
  <c r="P171" i="34" s="1"/>
  <c r="S172" i="34"/>
  <c r="T172" i="34" s="1"/>
  <c r="AA181" i="34"/>
  <c r="AB181" i="34" s="1"/>
  <c r="W172" i="34"/>
  <c r="X172" i="34" s="1"/>
  <c r="O171" i="35"/>
  <c r="P171" i="35" s="1"/>
  <c r="S171" i="35"/>
  <c r="T171" i="35" s="1"/>
  <c r="S175" i="36"/>
  <c r="T175" i="36" s="1"/>
  <c r="O183" i="36"/>
  <c r="P183" i="36" s="1"/>
  <c r="W183" i="36"/>
  <c r="X183" i="36"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F30" i="21"/>
  <c r="I30" i="21" s="1"/>
  <c r="N30" i="21" s="1"/>
  <c r="F33" i="23"/>
  <c r="I33" i="23" s="1"/>
  <c r="N33" i="23" s="1"/>
  <c r="O33" i="23" s="1"/>
  <c r="P33" i="23" s="1"/>
  <c r="F25" i="27"/>
  <c r="I25" i="27" s="1"/>
  <c r="N25" i="27" s="1"/>
  <c r="F31" i="30"/>
  <c r="I31" i="30" s="1"/>
  <c r="N31" i="30" s="1"/>
  <c r="F31" i="33"/>
  <c r="I31" i="33" s="1"/>
  <c r="N31" i="33" s="1"/>
  <c r="F21" i="37"/>
  <c r="I21" i="37" s="1"/>
  <c r="N21" i="37" s="1"/>
  <c r="J21" i="26"/>
  <c r="F29" i="24"/>
  <c r="I29" i="24" s="1"/>
  <c r="N29" i="24" s="1"/>
  <c r="F21" i="24"/>
  <c r="I21" i="24" s="1"/>
  <c r="N21" i="24" s="1"/>
  <c r="J20" i="22"/>
  <c r="N235" i="19"/>
  <c r="W7" i="8" s="1"/>
  <c r="L235" i="19"/>
  <c r="O7" i="8" s="1"/>
  <c r="L235" i="35"/>
  <c r="O23" i="8" s="1"/>
  <c r="F30" i="34"/>
  <c r="I30" i="34" s="1"/>
  <c r="N30" i="34" s="1"/>
  <c r="J24" i="33"/>
  <c r="F29" i="26"/>
  <c r="I29" i="26" s="1"/>
  <c r="N29" i="26" s="1"/>
  <c r="J31" i="25"/>
  <c r="F28" i="20"/>
  <c r="I28" i="20" s="1"/>
  <c r="N28" i="20" s="1"/>
  <c r="O28" i="20" s="1"/>
  <c r="P28" i="20" s="1"/>
  <c r="J22" i="37"/>
  <c r="F23" i="37"/>
  <c r="I23" i="37" s="1"/>
  <c r="N23" i="37" s="1"/>
  <c r="J20" i="36"/>
  <c r="F25" i="36"/>
  <c r="I25" i="36" s="1"/>
  <c r="N25" i="36" s="1"/>
  <c r="J26" i="35"/>
  <c r="F27" i="35"/>
  <c r="I27" i="35" s="1"/>
  <c r="N27" i="35" s="1"/>
  <c r="J26" i="34"/>
  <c r="F19" i="34"/>
  <c r="I19" i="34" s="1"/>
  <c r="N19" i="34" s="1"/>
  <c r="F23" i="33"/>
  <c r="I23" i="33" s="1"/>
  <c r="N23" i="33" s="1"/>
  <c r="J19" i="33"/>
  <c r="F20" i="33"/>
  <c r="I20" i="33" s="1"/>
  <c r="N20" i="33" s="1"/>
  <c r="F15" i="31"/>
  <c r="I15" i="31" s="1"/>
  <c r="N15" i="31" s="1"/>
  <c r="F25" i="30"/>
  <c r="I25" i="30" s="1"/>
  <c r="N25" i="30" s="1"/>
  <c r="F26" i="27"/>
  <c r="I26" i="27" s="1"/>
  <c r="N26" i="27" s="1"/>
  <c r="F21" i="27"/>
  <c r="I21" i="27" s="1"/>
  <c r="N21" i="27" s="1"/>
  <c r="J28" i="26"/>
  <c r="F21" i="23"/>
  <c r="I21" i="23" s="1"/>
  <c r="N21" i="23" s="1"/>
  <c r="F24" i="23"/>
  <c r="I24" i="23" s="1"/>
  <c r="N24" i="23" s="1"/>
  <c r="F27" i="22"/>
  <c r="I27" i="22" s="1"/>
  <c r="N27" i="22" s="1"/>
  <c r="F33" i="22"/>
  <c r="I33" i="22" s="1"/>
  <c r="N33" i="22" s="1"/>
  <c r="J28" i="21"/>
  <c r="N31" i="37"/>
  <c r="F30" i="36"/>
  <c r="I30" i="36" s="1"/>
  <c r="N30" i="36" s="1"/>
  <c r="J22" i="36"/>
  <c r="F31" i="36"/>
  <c r="I31" i="36" s="1"/>
  <c r="N31" i="36" s="1"/>
  <c r="F24" i="36"/>
  <c r="I24" i="36" s="1"/>
  <c r="N24" i="36" s="1"/>
  <c r="F32" i="36"/>
  <c r="I32" i="36" s="1"/>
  <c r="N32" i="36" s="1"/>
  <c r="F28" i="36"/>
  <c r="I28" i="36" s="1"/>
  <c r="N28" i="36" s="1"/>
  <c r="J33" i="36"/>
  <c r="F26" i="36"/>
  <c r="I26" i="36" s="1"/>
  <c r="N26" i="36" s="1"/>
  <c r="F34" i="36"/>
  <c r="I34" i="36" s="1"/>
  <c r="N34" i="36" s="1"/>
  <c r="J21" i="35"/>
  <c r="J30" i="35"/>
  <c r="J25" i="35"/>
  <c r="F34" i="35"/>
  <c r="I34" i="35" s="1"/>
  <c r="N34" i="35" s="1"/>
  <c r="F35" i="35"/>
  <c r="I35" i="35" s="1"/>
  <c r="N35" i="35" s="1"/>
  <c r="F29" i="34"/>
  <c r="I29" i="34" s="1"/>
  <c r="N29" i="34" s="1"/>
  <c r="J33" i="34"/>
  <c r="F31" i="34"/>
  <c r="I31" i="34" s="1"/>
  <c r="N31" i="34" s="1"/>
  <c r="J27" i="34"/>
  <c r="F25" i="34"/>
  <c r="I25" i="34" s="1"/>
  <c r="N25" i="34" s="1"/>
  <c r="J28" i="34"/>
  <c r="F36" i="33"/>
  <c r="I36" i="33" s="1"/>
  <c r="N36" i="33" s="1"/>
  <c r="F27" i="33"/>
  <c r="I27" i="33" s="1"/>
  <c r="N27" i="33" s="1"/>
  <c r="J28" i="33"/>
  <c r="J29" i="33"/>
  <c r="F30" i="33"/>
  <c r="I30" i="33" s="1"/>
  <c r="N30" i="33" s="1"/>
  <c r="J21" i="33"/>
  <c r="F25" i="33"/>
  <c r="I25" i="33" s="1"/>
  <c r="N25" i="33" s="1"/>
  <c r="F32" i="33"/>
  <c r="I32" i="33" s="1"/>
  <c r="N32" i="33" s="1"/>
  <c r="F34" i="33"/>
  <c r="I34" i="33" s="1"/>
  <c r="N34" i="33" s="1"/>
  <c r="J26" i="33"/>
  <c r="F28" i="32"/>
  <c r="I28" i="32" s="1"/>
  <c r="N28" i="32" s="1"/>
  <c r="F23" i="31"/>
  <c r="I23" i="31" s="1"/>
  <c r="N23" i="31" s="1"/>
  <c r="J33" i="31"/>
  <c r="F29" i="31"/>
  <c r="I29" i="31" s="1"/>
  <c r="N29" i="31" s="1"/>
  <c r="J34" i="31"/>
  <c r="J22" i="30"/>
  <c r="F26" i="30"/>
  <c r="I26" i="30" s="1"/>
  <c r="N26" i="30" s="1"/>
  <c r="F29" i="30"/>
  <c r="I29" i="30" s="1"/>
  <c r="N29" i="30" s="1"/>
  <c r="F34" i="29"/>
  <c r="I34" i="29" s="1"/>
  <c r="N34" i="29" s="1"/>
  <c r="F36" i="29"/>
  <c r="I36" i="29" s="1"/>
  <c r="N36" i="29" s="1"/>
  <c r="J27" i="29"/>
  <c r="F24" i="28"/>
  <c r="I24" i="28" s="1"/>
  <c r="N24" i="28" s="1"/>
  <c r="F25" i="28"/>
  <c r="I25" i="28" s="1"/>
  <c r="N25" i="28" s="1"/>
  <c r="J22" i="28"/>
  <c r="J33" i="28"/>
  <c r="J29" i="27"/>
  <c r="F34" i="27"/>
  <c r="I34" i="27" s="1"/>
  <c r="N34" i="27" s="1"/>
  <c r="J28" i="27"/>
  <c r="J36" i="27"/>
  <c r="J30" i="27"/>
  <c r="J22" i="27"/>
  <c r="J23" i="26"/>
  <c r="J31" i="26"/>
  <c r="F22" i="26"/>
  <c r="I22" i="26" s="1"/>
  <c r="N22" i="26" s="1"/>
  <c r="F34" i="26"/>
  <c r="I34" i="26" s="1"/>
  <c r="N34" i="26" s="1"/>
  <c r="F30" i="26"/>
  <c r="I30" i="26" s="1"/>
  <c r="N30" i="26" s="1"/>
  <c r="J26" i="25"/>
  <c r="F24" i="25"/>
  <c r="I24" i="25" s="1"/>
  <c r="N24" i="25" s="1"/>
  <c r="F25" i="25"/>
  <c r="I25" i="25" s="1"/>
  <c r="N25" i="25" s="1"/>
  <c r="F32" i="25"/>
  <c r="I32" i="25" s="1"/>
  <c r="N32" i="25" s="1"/>
  <c r="J22" i="25"/>
  <c r="J30" i="25"/>
  <c r="F27" i="24"/>
  <c r="I27" i="24" s="1"/>
  <c r="N27" i="24" s="1"/>
  <c r="F23" i="24"/>
  <c r="I23" i="24" s="1"/>
  <c r="N23" i="24" s="1"/>
  <c r="F28" i="24"/>
  <c r="I28" i="24" s="1"/>
  <c r="N28" i="24" s="1"/>
  <c r="O28" i="24" s="1"/>
  <c r="P28" i="24" s="1"/>
  <c r="J36" i="24"/>
  <c r="F31" i="24"/>
  <c r="I31" i="24" s="1"/>
  <c r="N31" i="24" s="1"/>
  <c r="J32" i="24"/>
  <c r="J24" i="24"/>
  <c r="F26" i="23"/>
  <c r="I26" i="23" s="1"/>
  <c r="N26" i="23" s="1"/>
  <c r="O26" i="23" s="1"/>
  <c r="P26" i="23" s="1"/>
  <c r="W32" i="23"/>
  <c r="X32" i="23" s="1"/>
  <c r="F29" i="23"/>
  <c r="I29" i="23" s="1"/>
  <c r="N29" i="23" s="1"/>
  <c r="O29" i="23" s="1"/>
  <c r="P29" i="23" s="1"/>
  <c r="F28" i="23"/>
  <c r="I28" i="23" s="1"/>
  <c r="N28" i="23" s="1"/>
  <c r="J25" i="23"/>
  <c r="J22" i="22"/>
  <c r="J23" i="22"/>
  <c r="J31" i="22"/>
  <c r="F28" i="22"/>
  <c r="I28" i="22" s="1"/>
  <c r="N28" i="22" s="1"/>
  <c r="O28" i="22" s="1"/>
  <c r="P28" i="22" s="1"/>
  <c r="F30" i="22"/>
  <c r="I30" i="22" s="1"/>
  <c r="N30" i="22" s="1"/>
  <c r="J29" i="21"/>
  <c r="J32" i="21"/>
  <c r="J21" i="21"/>
  <c r="J33" i="21"/>
  <c r="F20" i="21"/>
  <c r="I20" i="21" s="1"/>
  <c r="N20" i="21" s="1"/>
  <c r="F21" i="20"/>
  <c r="I21" i="20" s="1"/>
  <c r="N21" i="20" s="1"/>
  <c r="O21" i="20" s="1"/>
  <c r="P21" i="20" s="1"/>
  <c r="F25" i="20"/>
  <c r="I25" i="20" s="1"/>
  <c r="N25" i="20" s="1"/>
  <c r="J32" i="20"/>
  <c r="J29" i="20"/>
  <c r="J24" i="20"/>
  <c r="F34" i="20"/>
  <c r="I34" i="20" s="1"/>
  <c r="N34" i="20" s="1"/>
  <c r="O34" i="20" s="1"/>
  <c r="P34" i="20" s="1"/>
  <c r="W24" i="20"/>
  <c r="X24" i="20" s="1"/>
  <c r="J27" i="19"/>
  <c r="F30" i="19"/>
  <c r="I30" i="19" s="1"/>
  <c r="N30" i="19" s="1"/>
  <c r="J21" i="19"/>
  <c r="F23" i="19"/>
  <c r="I23" i="19" s="1"/>
  <c r="N23" i="19" s="1"/>
  <c r="J31" i="19"/>
  <c r="F29" i="19"/>
  <c r="I29" i="19" s="1"/>
  <c r="N29" i="19" s="1"/>
  <c r="F25" i="19"/>
  <c r="I25" i="19" s="1"/>
  <c r="N25" i="19" s="1"/>
  <c r="F33" i="19"/>
  <c r="I33" i="19" s="1"/>
  <c r="N33" i="19" s="1"/>
  <c r="F36" i="19"/>
  <c r="I36" i="19" s="1"/>
  <c r="N36" i="19" s="1"/>
  <c r="M24" i="29"/>
  <c r="M93" i="29"/>
  <c r="S93" i="29" s="1"/>
  <c r="T93" i="29" s="1"/>
  <c r="M105" i="29"/>
  <c r="S105" i="29" s="1"/>
  <c r="T105" i="29" s="1"/>
  <c r="M135" i="36"/>
  <c r="S135" i="36" s="1"/>
  <c r="T135" i="36" s="1"/>
  <c r="M121" i="37"/>
  <c r="AA121" i="37" s="1"/>
  <c r="AB121" i="37" s="1"/>
  <c r="M155" i="37"/>
  <c r="AA155" i="37" s="1"/>
  <c r="AB155" i="37" s="1"/>
  <c r="M30" i="29"/>
  <c r="S30" i="29" s="1"/>
  <c r="T30" i="29" s="1"/>
  <c r="M134" i="32"/>
  <c r="AA134" i="32" s="1"/>
  <c r="AB134" i="32" s="1"/>
  <c r="M44" i="37"/>
  <c r="S44" i="37" s="1"/>
  <c r="T44" i="37" s="1"/>
  <c r="M84" i="29"/>
  <c r="S84" i="29" s="1"/>
  <c r="T84" i="29" s="1"/>
  <c r="M134" i="29"/>
  <c r="S134" i="29" s="1"/>
  <c r="T134" i="29" s="1"/>
  <c r="M105" i="32"/>
  <c r="AA105" i="32" s="1"/>
  <c r="AB105" i="32" s="1"/>
  <c r="M144" i="32"/>
  <c r="O144" i="32" s="1"/>
  <c r="P144" i="32" s="1"/>
  <c r="M105" i="34"/>
  <c r="AA105" i="34" s="1"/>
  <c r="AB105" i="34" s="1"/>
  <c r="M52" i="36"/>
  <c r="AA52" i="36" s="1"/>
  <c r="AB52" i="36" s="1"/>
  <c r="M25" i="29"/>
  <c r="AA25" i="29" s="1"/>
  <c r="AB25" i="29" s="1"/>
  <c r="M32" i="29"/>
  <c r="AA32" i="29" s="1"/>
  <c r="AB32" i="29" s="1"/>
  <c r="M42" i="29"/>
  <c r="S42" i="29" s="1"/>
  <c r="T42" i="29" s="1"/>
  <c r="M103" i="29"/>
  <c r="O103" i="29" s="1"/>
  <c r="P103" i="29" s="1"/>
  <c r="M36" i="33"/>
  <c r="AA36" i="33" s="1"/>
  <c r="AB36" i="33" s="1"/>
  <c r="M17" i="34"/>
  <c r="AA17" i="34" s="1"/>
  <c r="AB17" i="34" s="1"/>
  <c r="M44" i="34"/>
  <c r="AA44" i="34" s="1"/>
  <c r="AB44" i="34" s="1"/>
  <c r="M12" i="29"/>
  <c r="AA12" i="29" s="1"/>
  <c r="AB12" i="29" s="1"/>
  <c r="M19" i="29"/>
  <c r="AA19" i="29" s="1"/>
  <c r="AB19" i="29" s="1"/>
  <c r="M85" i="29"/>
  <c r="S85" i="29" s="1"/>
  <c r="T85" i="29" s="1"/>
  <c r="M132" i="34"/>
  <c r="S132" i="34" s="1"/>
  <c r="M50" i="37"/>
  <c r="W50" i="37" s="1"/>
  <c r="X50" i="37" s="1"/>
  <c r="M33" i="29"/>
  <c r="AA33" i="29" s="1"/>
  <c r="AB33" i="29" s="1"/>
  <c r="M57" i="29"/>
  <c r="S57" i="29" s="1"/>
  <c r="T57" i="29" s="1"/>
  <c r="M92" i="32"/>
  <c r="O92" i="32" s="1"/>
  <c r="P92" i="32" s="1"/>
  <c r="M13" i="29"/>
  <c r="AA13" i="29" s="1"/>
  <c r="AB13" i="29" s="1"/>
  <c r="M58" i="29"/>
  <c r="S58" i="29" s="1"/>
  <c r="T58" i="29" s="1"/>
  <c r="M13" i="37"/>
  <c r="AA13" i="37" s="1"/>
  <c r="AB13" i="37" s="1"/>
  <c r="M21" i="37"/>
  <c r="AA21" i="37" s="1"/>
  <c r="AB21" i="37" s="1"/>
  <c r="M29" i="37"/>
  <c r="AA29" i="37" s="1"/>
  <c r="AB29" i="37" s="1"/>
  <c r="M14" i="29"/>
  <c r="S14" i="29" s="1"/>
  <c r="T14" i="29" s="1"/>
  <c r="M21" i="29"/>
  <c r="AA21" i="29" s="1"/>
  <c r="AB21" i="29" s="1"/>
  <c r="M27" i="29"/>
  <c r="AA27" i="29" s="1"/>
  <c r="AB27" i="29" s="1"/>
  <c r="M47" i="29"/>
  <c r="AA47" i="29" s="1"/>
  <c r="AB47" i="29" s="1"/>
  <c r="M89" i="29"/>
  <c r="O89" i="29" s="1"/>
  <c r="P89" i="29" s="1"/>
  <c r="M20" i="32"/>
  <c r="AA20" i="32" s="1"/>
  <c r="AB20" i="32" s="1"/>
  <c r="M35" i="29"/>
  <c r="AA35" i="29" s="1"/>
  <c r="AB35" i="29" s="1"/>
  <c r="M81" i="34"/>
  <c r="AA81" i="34" s="1"/>
  <c r="AB81" i="34" s="1"/>
  <c r="M148" i="36"/>
  <c r="S148" i="36" s="1"/>
  <c r="T148" i="36" s="1"/>
  <c r="M55" i="37"/>
  <c r="W55" i="37" s="1"/>
  <c r="X55" i="37" s="1"/>
  <c r="M22" i="29"/>
  <c r="M28" i="29"/>
  <c r="AA28" i="29" s="1"/>
  <c r="AB28" i="29" s="1"/>
  <c r="M12" i="32"/>
  <c r="AA12" i="32" s="1"/>
  <c r="AB12" i="32" s="1"/>
  <c r="M43" i="37"/>
  <c r="AA43" i="37" s="1"/>
  <c r="AB43" i="37" s="1"/>
  <c r="M16" i="29"/>
  <c r="AA16" i="29" s="1"/>
  <c r="AB16" i="29" s="1"/>
  <c r="M50" i="32"/>
  <c r="AA50" i="32" s="1"/>
  <c r="AB50" i="32" s="1"/>
  <c r="M17" i="36"/>
  <c r="AA17" i="36" s="1"/>
  <c r="AB17" i="36" s="1"/>
  <c r="M25" i="36"/>
  <c r="AA25" i="36" s="1"/>
  <c r="AB25" i="36" s="1"/>
  <c r="M105" i="37"/>
  <c r="AA105" i="37" s="1"/>
  <c r="AB105" i="37" s="1"/>
  <c r="M63" i="29"/>
  <c r="S63" i="29" s="1"/>
  <c r="T63" i="29" s="1"/>
  <c r="M92" i="29"/>
  <c r="AA92" i="29" s="1"/>
  <c r="AB92" i="29" s="1"/>
  <c r="M102" i="29"/>
  <c r="AA102" i="29" s="1"/>
  <c r="M74" i="37"/>
  <c r="W74" i="37" s="1"/>
  <c r="X74" i="37" s="1"/>
  <c r="M17" i="29"/>
  <c r="AA17" i="29" s="1"/>
  <c r="AB17" i="29" s="1"/>
  <c r="M29" i="29"/>
  <c r="AA29" i="29" s="1"/>
  <c r="AB29" i="29" s="1"/>
  <c r="O45" i="26"/>
  <c r="P45" i="26" s="1"/>
  <c r="O51" i="24"/>
  <c r="P51" i="24" s="1"/>
  <c r="AA28" i="24"/>
  <c r="AB28" i="24" s="1"/>
  <c r="O42" i="24"/>
  <c r="P42" i="24" s="1"/>
  <c r="AA20" i="24"/>
  <c r="AB20" i="24" s="1"/>
  <c r="AA12" i="24"/>
  <c r="AB12" i="24" s="1"/>
  <c r="S34" i="23"/>
  <c r="T34" i="23" s="1"/>
  <c r="O88" i="23"/>
  <c r="P88" i="23" s="1"/>
  <c r="S26" i="23"/>
  <c r="T26" i="23" s="1"/>
  <c r="W34" i="23"/>
  <c r="X34" i="23" s="1"/>
  <c r="W16" i="23"/>
  <c r="X16" i="23" s="1"/>
  <c r="AA80" i="23"/>
  <c r="AB80" i="23" s="1"/>
  <c r="S18" i="23"/>
  <c r="T18" i="23" s="1"/>
  <c r="W24" i="23"/>
  <c r="X24" i="23" s="1"/>
  <c r="S117" i="23"/>
  <c r="T117" i="23" s="1"/>
  <c r="AA14" i="23"/>
  <c r="AB14" i="23" s="1"/>
  <c r="S61" i="23"/>
  <c r="T61" i="23" s="1"/>
  <c r="AA61" i="23"/>
  <c r="AB61" i="23" s="1"/>
  <c r="O76" i="23"/>
  <c r="P76" i="23" s="1"/>
  <c r="O142" i="23"/>
  <c r="P142" i="23" s="1"/>
  <c r="AA62" i="23"/>
  <c r="AB62" i="23" s="1"/>
  <c r="W142" i="23"/>
  <c r="X142" i="23" s="1"/>
  <c r="S14" i="20"/>
  <c r="T14" i="20" s="1"/>
  <c r="W16" i="21"/>
  <c r="X16" i="21" s="1"/>
  <c r="AA16" i="21"/>
  <c r="AB16" i="21" s="1"/>
  <c r="AA59" i="20"/>
  <c r="AB59" i="20" s="1"/>
  <c r="W16" i="20"/>
  <c r="X16" i="20" s="1"/>
  <c r="AA82" i="20"/>
  <c r="AB82" i="20" s="1"/>
  <c r="W32" i="20"/>
  <c r="X32" i="20" s="1"/>
  <c r="AA32" i="20"/>
  <c r="AB32" i="20" s="1"/>
  <c r="M14" i="37"/>
  <c r="M22" i="37"/>
  <c r="O22" i="37" s="1"/>
  <c r="P22" i="37" s="1"/>
  <c r="M33" i="37"/>
  <c r="M47" i="37"/>
  <c r="M52" i="37"/>
  <c r="O52" i="37" s="1"/>
  <c r="P52" i="37" s="1"/>
  <c r="M84" i="37"/>
  <c r="O84" i="37" s="1"/>
  <c r="P84" i="37" s="1"/>
  <c r="F32" i="37"/>
  <c r="I32" i="37" s="1"/>
  <c r="N32" i="37" s="1"/>
  <c r="F19" i="37"/>
  <c r="I19" i="37" s="1"/>
  <c r="N19" i="37" s="1"/>
  <c r="F27" i="37"/>
  <c r="I27" i="37" s="1"/>
  <c r="N27" i="37" s="1"/>
  <c r="M12" i="37"/>
  <c r="M20" i="37"/>
  <c r="M28" i="37"/>
  <c r="J32" i="37"/>
  <c r="M35" i="37"/>
  <c r="M53" i="37"/>
  <c r="O53" i="37" s="1"/>
  <c r="P53" i="37" s="1"/>
  <c r="M58" i="37"/>
  <c r="F18" i="37"/>
  <c r="I18" i="37" s="1"/>
  <c r="N18" i="37" s="1"/>
  <c r="J19" i="37"/>
  <c r="F26" i="37"/>
  <c r="I26" i="37" s="1"/>
  <c r="N26" i="37" s="1"/>
  <c r="J27" i="37"/>
  <c r="M32" i="37"/>
  <c r="M94" i="37"/>
  <c r="M19" i="37"/>
  <c r="M27" i="37"/>
  <c r="F17" i="37"/>
  <c r="I17" i="37" s="1"/>
  <c r="N17" i="37" s="1"/>
  <c r="J18" i="37"/>
  <c r="F25" i="37"/>
  <c r="I25" i="37" s="1"/>
  <c r="N25" i="37" s="1"/>
  <c r="J26" i="37"/>
  <c r="M78" i="37"/>
  <c r="O78" i="37" s="1"/>
  <c r="P78" i="37" s="1"/>
  <c r="M90" i="37"/>
  <c r="O90" i="37" s="1"/>
  <c r="P90" i="37" s="1"/>
  <c r="M26" i="37"/>
  <c r="M51" i="37"/>
  <c r="O51" i="37" s="1"/>
  <c r="P51" i="37" s="1"/>
  <c r="M82" i="37"/>
  <c r="M86" i="37"/>
  <c r="F16" i="37"/>
  <c r="I16" i="37" s="1"/>
  <c r="N16" i="37" s="1"/>
  <c r="J17" i="37"/>
  <c r="F24" i="37"/>
  <c r="I24" i="37" s="1"/>
  <c r="N24" i="37" s="1"/>
  <c r="J25" i="37"/>
  <c r="J31" i="37"/>
  <c r="M59" i="37"/>
  <c r="O59" i="37" s="1"/>
  <c r="P59" i="37" s="1"/>
  <c r="M75" i="37"/>
  <c r="O75" i="37" s="1"/>
  <c r="P75" i="37" s="1"/>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O48" i="37" s="1"/>
  <c r="P48" i="37" s="1"/>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O96" i="37" s="1"/>
  <c r="P96" i="37" s="1"/>
  <c r="M88" i="37"/>
  <c r="O88" i="37" s="1"/>
  <c r="P88" i="37" s="1"/>
  <c r="M80" i="37"/>
  <c r="O80" i="37" s="1"/>
  <c r="P80" i="37" s="1"/>
  <c r="M72" i="37"/>
  <c r="O72" i="37" s="1"/>
  <c r="M65" i="37"/>
  <c r="O65" i="37" s="1"/>
  <c r="P65" i="37" s="1"/>
  <c r="M57" i="37"/>
  <c r="O57" i="37" s="1"/>
  <c r="P57" i="37" s="1"/>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O60" i="37" s="1"/>
  <c r="P60" i="37" s="1"/>
  <c r="N97" i="37"/>
  <c r="L223" i="37" s="1"/>
  <c r="F25" i="8" s="1"/>
  <c r="N116" i="37"/>
  <c r="S173" i="37"/>
  <c r="T173" i="37" s="1"/>
  <c r="F36" i="37"/>
  <c r="I36" i="37" s="1"/>
  <c r="N36" i="37" s="1"/>
  <c r="W175" i="37"/>
  <c r="X175" i="37" s="1"/>
  <c r="F35" i="37"/>
  <c r="I35" i="37" s="1"/>
  <c r="N35" i="37" s="1"/>
  <c r="S179" i="37"/>
  <c r="T179" i="37" s="1"/>
  <c r="M18" i="36"/>
  <c r="O18" i="36" s="1"/>
  <c r="P18" i="36" s="1"/>
  <c r="M26" i="36"/>
  <c r="M66" i="36"/>
  <c r="M81" i="36"/>
  <c r="M84" i="36"/>
  <c r="O84" i="36" s="1"/>
  <c r="P84" i="36" s="1"/>
  <c r="M103" i="36"/>
  <c r="M109" i="36"/>
  <c r="O109" i="36" s="1"/>
  <c r="P109" i="36" s="1"/>
  <c r="W169" i="36"/>
  <c r="X169" i="36" s="1"/>
  <c r="AA173" i="36"/>
  <c r="AB173" i="36" s="1"/>
  <c r="W173" i="36"/>
  <c r="X173" i="36" s="1"/>
  <c r="O173" i="36"/>
  <c r="P173" i="36" s="1"/>
  <c r="M90" i="36"/>
  <c r="O90" i="36" s="1"/>
  <c r="P90" i="36" s="1"/>
  <c r="M139" i="36"/>
  <c r="F15" i="36"/>
  <c r="I15" i="36" s="1"/>
  <c r="N15" i="36" s="1"/>
  <c r="N17" i="36"/>
  <c r="F23" i="36"/>
  <c r="I23" i="36" s="1"/>
  <c r="N23" i="36" s="1"/>
  <c r="N33" i="36"/>
  <c r="M35" i="36"/>
  <c r="L235" i="36"/>
  <c r="O24" i="8" s="1"/>
  <c r="M58" i="36"/>
  <c r="M61" i="36"/>
  <c r="M73" i="36"/>
  <c r="M76" i="36"/>
  <c r="M105" i="36"/>
  <c r="M116" i="36"/>
  <c r="M144" i="36"/>
  <c r="M16" i="36"/>
  <c r="O16" i="36" s="1"/>
  <c r="P16" i="36" s="1"/>
  <c r="M24" i="36"/>
  <c r="N107" i="36"/>
  <c r="M108" i="36"/>
  <c r="M120" i="36"/>
  <c r="O120" i="36" s="1"/>
  <c r="P120" i="36" s="1"/>
  <c r="M125" i="36"/>
  <c r="M153" i="36"/>
  <c r="M137" i="36"/>
  <c r="M123" i="36"/>
  <c r="M107" i="36"/>
  <c r="M95" i="36"/>
  <c r="M87" i="36"/>
  <c r="M79" i="36"/>
  <c r="M64" i="36"/>
  <c r="M56" i="36"/>
  <c r="M48" i="36"/>
  <c r="M151" i="36"/>
  <c r="M142" i="36"/>
  <c r="M126" i="36"/>
  <c r="M110" i="36"/>
  <c r="M36" i="36"/>
  <c r="M149" i="36"/>
  <c r="M133" i="36"/>
  <c r="M111" i="36"/>
  <c r="O111" i="36" s="1"/>
  <c r="P111" i="36" s="1"/>
  <c r="M93" i="36"/>
  <c r="M85" i="36"/>
  <c r="M77" i="36"/>
  <c r="M62" i="36"/>
  <c r="M54" i="36"/>
  <c r="M46" i="36"/>
  <c r="M156" i="36"/>
  <c r="M140" i="36"/>
  <c r="M112" i="36"/>
  <c r="M147" i="36"/>
  <c r="M113" i="36"/>
  <c r="M96" i="36"/>
  <c r="M88" i="36"/>
  <c r="O88" i="36" s="1"/>
  <c r="P88" i="36" s="1"/>
  <c r="M80" i="36"/>
  <c r="O80" i="36" s="1"/>
  <c r="P80" i="36" s="1"/>
  <c r="M72" i="36"/>
  <c r="O72" i="36" s="1"/>
  <c r="M65" i="36"/>
  <c r="O65" i="36" s="1"/>
  <c r="P65" i="36" s="1"/>
  <c r="M57" i="36"/>
  <c r="O57" i="36" s="1"/>
  <c r="P57" i="36" s="1"/>
  <c r="M49" i="36"/>
  <c r="M154" i="36"/>
  <c r="M138" i="36"/>
  <c r="M114" i="36"/>
  <c r="M145" i="36"/>
  <c r="M115" i="36"/>
  <c r="O115" i="36" s="1"/>
  <c r="P115" i="36" s="1"/>
  <c r="M152" i="36"/>
  <c r="M136" i="36"/>
  <c r="M150" i="36"/>
  <c r="M134" i="36"/>
  <c r="M118" i="36"/>
  <c r="M102" i="36"/>
  <c r="M32" i="36"/>
  <c r="M146" i="36"/>
  <c r="M122" i="36"/>
  <c r="M106" i="36"/>
  <c r="M34" i="36"/>
  <c r="J15" i="36"/>
  <c r="J23" i="36"/>
  <c r="M30" i="36"/>
  <c r="S33" i="36"/>
  <c r="T33" i="36" s="1"/>
  <c r="M44" i="36"/>
  <c r="O44" i="36" s="1"/>
  <c r="P44" i="36" s="1"/>
  <c r="M47" i="36"/>
  <c r="M82" i="36"/>
  <c r="O82" i="36" s="1"/>
  <c r="P82" i="36" s="1"/>
  <c r="M155" i="36"/>
  <c r="M15" i="36"/>
  <c r="M23" i="36"/>
  <c r="F29" i="36"/>
  <c r="I29" i="36" s="1"/>
  <c r="N29" i="36" s="1"/>
  <c r="N235" i="36"/>
  <c r="W24" i="8" s="1"/>
  <c r="M50" i="36"/>
  <c r="M53" i="36"/>
  <c r="X162" i="36"/>
  <c r="N14" i="33"/>
  <c r="F13" i="36"/>
  <c r="I13" i="36" s="1"/>
  <c r="N13" i="36" s="1"/>
  <c r="F21" i="36"/>
  <c r="I21" i="36" s="1"/>
  <c r="N21" i="36" s="1"/>
  <c r="AA33" i="36"/>
  <c r="AB33" i="36" s="1"/>
  <c r="M14" i="36"/>
  <c r="M22" i="36"/>
  <c r="M29" i="36"/>
  <c r="M59" i="36"/>
  <c r="O59" i="36" s="1"/>
  <c r="P59" i="36" s="1"/>
  <c r="M74" i="36"/>
  <c r="J13" i="36"/>
  <c r="J21" i="36"/>
  <c r="M42" i="36"/>
  <c r="M45" i="36"/>
  <c r="M91" i="36"/>
  <c r="M94" i="36"/>
  <c r="M104" i="36"/>
  <c r="O104" i="36" s="1"/>
  <c r="P104" i="36" s="1"/>
  <c r="AA180" i="36"/>
  <c r="AB180" i="36" s="1"/>
  <c r="W180" i="36"/>
  <c r="X180" i="36" s="1"/>
  <c r="S180" i="36"/>
  <c r="T180" i="36" s="1"/>
  <c r="AA184" i="36"/>
  <c r="AB184" i="36" s="1"/>
  <c r="M13" i="36"/>
  <c r="M21" i="36"/>
  <c r="N97" i="36"/>
  <c r="L223" i="36" s="1"/>
  <c r="F24" i="8" s="1"/>
  <c r="M124" i="36"/>
  <c r="M141" i="36"/>
  <c r="O180" i="36"/>
  <c r="P180" i="36" s="1"/>
  <c r="F19" i="36"/>
  <c r="I19" i="36" s="1"/>
  <c r="N19" i="36" s="1"/>
  <c r="F27" i="36"/>
  <c r="I27" i="36" s="1"/>
  <c r="N27" i="36" s="1"/>
  <c r="M51" i="36"/>
  <c r="N103" i="36"/>
  <c r="M117" i="36"/>
  <c r="M132" i="36"/>
  <c r="S164" i="36"/>
  <c r="T164" i="36" s="1"/>
  <c r="M12" i="36"/>
  <c r="M20" i="36"/>
  <c r="M28" i="36"/>
  <c r="M83" i="36"/>
  <c r="M86" i="36"/>
  <c r="N112" i="36"/>
  <c r="M119" i="36"/>
  <c r="M89" i="36"/>
  <c r="M92" i="36"/>
  <c r="O92" i="36" s="1"/>
  <c r="P92" i="36" s="1"/>
  <c r="M121" i="36"/>
  <c r="M19" i="36"/>
  <c r="M27" i="36"/>
  <c r="M43" i="36"/>
  <c r="N116" i="36"/>
  <c r="S169" i="36"/>
  <c r="T169" i="36" s="1"/>
  <c r="M31" i="36"/>
  <c r="M60" i="36"/>
  <c r="O60" i="36" s="1"/>
  <c r="P60" i="36" s="1"/>
  <c r="M63" i="36"/>
  <c r="M75" i="36"/>
  <c r="M78" i="36"/>
  <c r="N108" i="36"/>
  <c r="N114" i="36"/>
  <c r="O162" i="36"/>
  <c r="S176" i="36"/>
  <c r="T176" i="36" s="1"/>
  <c r="W185" i="36"/>
  <c r="X185" i="36" s="1"/>
  <c r="O177" i="36"/>
  <c r="P177" i="36" s="1"/>
  <c r="O170" i="36"/>
  <c r="P170" i="36" s="1"/>
  <c r="O186" i="36"/>
  <c r="P186" i="36" s="1"/>
  <c r="F36" i="36"/>
  <c r="I36" i="36" s="1"/>
  <c r="N36" i="36" s="1"/>
  <c r="O163" i="36"/>
  <c r="P163" i="36" s="1"/>
  <c r="W175" i="36"/>
  <c r="X175" i="36" s="1"/>
  <c r="S177" i="36"/>
  <c r="T177" i="36" s="1"/>
  <c r="S170" i="36"/>
  <c r="T170" i="36" s="1"/>
  <c r="S186" i="36"/>
  <c r="T186" i="36" s="1"/>
  <c r="F35" i="36"/>
  <c r="I35" i="36" s="1"/>
  <c r="N35" i="36" s="1"/>
  <c r="O165" i="36"/>
  <c r="P165" i="36" s="1"/>
  <c r="W177" i="36"/>
  <c r="X177" i="36" s="1"/>
  <c r="W186" i="36"/>
  <c r="X186" i="36" s="1"/>
  <c r="J16" i="35"/>
  <c r="M118" i="35"/>
  <c r="M120" i="35"/>
  <c r="M125" i="35"/>
  <c r="O125" i="35" s="1"/>
  <c r="P125" i="35" s="1"/>
  <c r="M153" i="35"/>
  <c r="M137" i="35"/>
  <c r="M123" i="35"/>
  <c r="M107" i="35"/>
  <c r="M95" i="35"/>
  <c r="O95" i="35" s="1"/>
  <c r="P95" i="35" s="1"/>
  <c r="M87" i="35"/>
  <c r="O87" i="35" s="1"/>
  <c r="P87" i="35" s="1"/>
  <c r="M79" i="35"/>
  <c r="M64" i="35"/>
  <c r="M56" i="35"/>
  <c r="M48" i="35"/>
  <c r="O48" i="35" s="1"/>
  <c r="P48" i="35" s="1"/>
  <c r="M144" i="35"/>
  <c r="M124" i="35"/>
  <c r="O124" i="35" s="1"/>
  <c r="P124" i="35" s="1"/>
  <c r="M142" i="35"/>
  <c r="M126" i="35"/>
  <c r="O126" i="35" s="1"/>
  <c r="P126" i="35" s="1"/>
  <c r="M110" i="35"/>
  <c r="M36" i="35"/>
  <c r="M28" i="35"/>
  <c r="M20" i="35"/>
  <c r="M156" i="35"/>
  <c r="M140" i="35"/>
  <c r="M112" i="35"/>
  <c r="O112" i="35" s="1"/>
  <c r="P112" i="35" s="1"/>
  <c r="M29" i="35"/>
  <c r="M21" i="35"/>
  <c r="O21" i="35" s="1"/>
  <c r="P21" i="35" s="1"/>
  <c r="M147" i="35"/>
  <c r="M113" i="35"/>
  <c r="M96" i="35"/>
  <c r="M88" i="35"/>
  <c r="M80" i="35"/>
  <c r="M72" i="35"/>
  <c r="M65" i="35"/>
  <c r="M57" i="35"/>
  <c r="M49" i="35"/>
  <c r="M154" i="35"/>
  <c r="M138" i="35"/>
  <c r="M114" i="35"/>
  <c r="M145" i="35"/>
  <c r="M115" i="35"/>
  <c r="M91" i="35"/>
  <c r="O91" i="35" s="1"/>
  <c r="P91" i="35" s="1"/>
  <c r="M83" i="35"/>
  <c r="M75" i="35"/>
  <c r="O75" i="35" s="1"/>
  <c r="P75" i="35" s="1"/>
  <c r="M60" i="35"/>
  <c r="M52" i="35"/>
  <c r="O52" i="35" s="1"/>
  <c r="P52" i="35" s="1"/>
  <c r="M44" i="35"/>
  <c r="O44" i="35" s="1"/>
  <c r="P44" i="35" s="1"/>
  <c r="M152" i="35"/>
  <c r="M136" i="35"/>
  <c r="M116" i="35"/>
  <c r="O116" i="35" s="1"/>
  <c r="P116" i="35" s="1"/>
  <c r="M143" i="35"/>
  <c r="M117" i="35"/>
  <c r="F14" i="35"/>
  <c r="I14" i="35" s="1"/>
  <c r="N14" i="35" s="1"/>
  <c r="F20" i="35"/>
  <c r="I20" i="35" s="1"/>
  <c r="N20" i="35" s="1"/>
  <c r="F24" i="35"/>
  <c r="I24" i="35" s="1"/>
  <c r="N24" i="35" s="1"/>
  <c r="F29" i="35"/>
  <c r="I29" i="35" s="1"/>
  <c r="N29" i="35" s="1"/>
  <c r="F33" i="35"/>
  <c r="I33" i="35" s="1"/>
  <c r="N33" i="35" s="1"/>
  <c r="M34" i="35"/>
  <c r="M43" i="35"/>
  <c r="O43" i="35" s="1"/>
  <c r="P43" i="35" s="1"/>
  <c r="M61" i="35"/>
  <c r="M63" i="35"/>
  <c r="O63" i="35" s="1"/>
  <c r="P63" i="35" s="1"/>
  <c r="M76" i="35"/>
  <c r="M78" i="35"/>
  <c r="M85" i="35"/>
  <c r="M135" i="35"/>
  <c r="M139" i="35"/>
  <c r="M15" i="35"/>
  <c r="J20" i="35"/>
  <c r="M103" i="35"/>
  <c r="O103" i="35" s="1"/>
  <c r="P103" i="35" s="1"/>
  <c r="N21" i="34"/>
  <c r="F13" i="35"/>
  <c r="I13" i="35" s="1"/>
  <c r="N13" i="35" s="1"/>
  <c r="J14" i="35"/>
  <c r="J24" i="35"/>
  <c r="J29" i="35"/>
  <c r="J33" i="35"/>
  <c r="M59" i="35"/>
  <c r="O59" i="35" s="1"/>
  <c r="P59" i="35" s="1"/>
  <c r="M74" i="35"/>
  <c r="O74" i="35" s="1"/>
  <c r="P74" i="35" s="1"/>
  <c r="M92" i="35"/>
  <c r="M94" i="35"/>
  <c r="M14" i="35"/>
  <c r="M24" i="35"/>
  <c r="M33" i="35"/>
  <c r="M50" i="35"/>
  <c r="O50" i="35" s="1"/>
  <c r="P50" i="35" s="1"/>
  <c r="N22" i="34"/>
  <c r="F12" i="35"/>
  <c r="I12" i="35" s="1"/>
  <c r="N12" i="35" s="1"/>
  <c r="J13" i="35"/>
  <c r="F23" i="35"/>
  <c r="I23" i="35" s="1"/>
  <c r="N23" i="35" s="1"/>
  <c r="F28" i="35"/>
  <c r="I28" i="35" s="1"/>
  <c r="N28" i="35" s="1"/>
  <c r="F32" i="35"/>
  <c r="I32" i="35" s="1"/>
  <c r="N32" i="35" s="1"/>
  <c r="M235" i="35"/>
  <c r="S23" i="8" s="1"/>
  <c r="M90" i="35"/>
  <c r="O90" i="35" s="1"/>
  <c r="P90" i="35" s="1"/>
  <c r="M106" i="35"/>
  <c r="M148" i="35"/>
  <c r="M13" i="35"/>
  <c r="M19" i="35"/>
  <c r="J28" i="35"/>
  <c r="M46" i="35"/>
  <c r="M66" i="35"/>
  <c r="M81" i="35"/>
  <c r="N114" i="35"/>
  <c r="M119" i="35"/>
  <c r="M132" i="35"/>
  <c r="J12" i="35"/>
  <c r="J23" i="35"/>
  <c r="J32" i="35"/>
  <c r="J36" i="35"/>
  <c r="M102" i="35"/>
  <c r="M111" i="35"/>
  <c r="M121" i="35"/>
  <c r="O121" i="35" s="1"/>
  <c r="P121" i="35" s="1"/>
  <c r="M12" i="35"/>
  <c r="M23" i="35"/>
  <c r="M32" i="35"/>
  <c r="M53" i="35"/>
  <c r="O53" i="35" s="1"/>
  <c r="P53" i="35" s="1"/>
  <c r="M55" i="35"/>
  <c r="M62" i="35"/>
  <c r="M77" i="35"/>
  <c r="M149" i="35"/>
  <c r="F17" i="35"/>
  <c r="I17" i="35" s="1"/>
  <c r="N17" i="35" s="1"/>
  <c r="M18" i="35"/>
  <c r="F22" i="35"/>
  <c r="I22" i="35" s="1"/>
  <c r="N22" i="35" s="1"/>
  <c r="F31" i="35"/>
  <c r="I31" i="35" s="1"/>
  <c r="N31" i="35" s="1"/>
  <c r="M105" i="35"/>
  <c r="M133" i="35"/>
  <c r="M27" i="35"/>
  <c r="M51" i="35"/>
  <c r="O51" i="35" s="1"/>
  <c r="P51" i="35" s="1"/>
  <c r="M84" i="35"/>
  <c r="O84" i="35" s="1"/>
  <c r="P84" i="35" s="1"/>
  <c r="M86" i="35"/>
  <c r="O86" i="35" s="1"/>
  <c r="P86" i="35" s="1"/>
  <c r="M93" i="35"/>
  <c r="M141" i="35"/>
  <c r="J17" i="35"/>
  <c r="J22" i="35"/>
  <c r="J31" i="35"/>
  <c r="M42" i="35"/>
  <c r="M17" i="35"/>
  <c r="M22" i="35"/>
  <c r="M31" i="35"/>
  <c r="M82" i="35"/>
  <c r="O82" i="35" s="1"/>
  <c r="P82" i="35" s="1"/>
  <c r="M109" i="35"/>
  <c r="M146" i="35"/>
  <c r="M26" i="35"/>
  <c r="M35" i="35"/>
  <c r="M58" i="35"/>
  <c r="M73" i="35"/>
  <c r="M104" i="35"/>
  <c r="O177" i="35"/>
  <c r="P177" i="35" s="1"/>
  <c r="O179" i="35"/>
  <c r="P179" i="35" s="1"/>
  <c r="N13" i="34"/>
  <c r="F15" i="34"/>
  <c r="I15" i="34" s="1"/>
  <c r="N15" i="34" s="1"/>
  <c r="F23" i="34"/>
  <c r="I23" i="34" s="1"/>
  <c r="N23" i="34" s="1"/>
  <c r="M36" i="34"/>
  <c r="M16" i="34"/>
  <c r="M24" i="34"/>
  <c r="M42" i="34"/>
  <c r="M103" i="34"/>
  <c r="M120" i="34"/>
  <c r="M153" i="34"/>
  <c r="M137" i="34"/>
  <c r="M123" i="34"/>
  <c r="M107" i="34"/>
  <c r="M95" i="34"/>
  <c r="M87" i="34"/>
  <c r="M79" i="34"/>
  <c r="M64" i="34"/>
  <c r="M56" i="34"/>
  <c r="M48" i="34"/>
  <c r="O48" i="34" s="1"/>
  <c r="P48" i="34" s="1"/>
  <c r="M144" i="34"/>
  <c r="M124" i="34"/>
  <c r="M108" i="34"/>
  <c r="M151" i="34"/>
  <c r="M135" i="34"/>
  <c r="M125" i="34"/>
  <c r="M109" i="34"/>
  <c r="M90" i="34"/>
  <c r="O90" i="34" s="1"/>
  <c r="P90" i="34" s="1"/>
  <c r="M82" i="34"/>
  <c r="O82" i="34" s="1"/>
  <c r="P82" i="34" s="1"/>
  <c r="M74" i="34"/>
  <c r="O74" i="34" s="1"/>
  <c r="P74" i="34" s="1"/>
  <c r="M59" i="34"/>
  <c r="O59" i="34" s="1"/>
  <c r="P59" i="34" s="1"/>
  <c r="M51" i="34"/>
  <c r="M43" i="34"/>
  <c r="O43" i="34" s="1"/>
  <c r="P43" i="34" s="1"/>
  <c r="M142" i="34"/>
  <c r="M126" i="34"/>
  <c r="O126" i="34" s="1"/>
  <c r="P126" i="34" s="1"/>
  <c r="M110" i="34"/>
  <c r="M149" i="34"/>
  <c r="M133" i="34"/>
  <c r="M111" i="34"/>
  <c r="M93" i="34"/>
  <c r="O93" i="34" s="1"/>
  <c r="P93" i="34" s="1"/>
  <c r="M85" i="34"/>
  <c r="O85" i="34" s="1"/>
  <c r="P85" i="34" s="1"/>
  <c r="M77" i="34"/>
  <c r="M156" i="34"/>
  <c r="M140" i="34"/>
  <c r="M112" i="34"/>
  <c r="M147" i="34"/>
  <c r="M113" i="34"/>
  <c r="O113" i="34" s="1"/>
  <c r="P113" i="34" s="1"/>
  <c r="M96" i="34"/>
  <c r="M88" i="34"/>
  <c r="O88" i="34" s="1"/>
  <c r="P88" i="34" s="1"/>
  <c r="M80" i="34"/>
  <c r="O80" i="34" s="1"/>
  <c r="P80" i="34" s="1"/>
  <c r="M72" i="34"/>
  <c r="O72" i="34" s="1"/>
  <c r="P72" i="34" s="1"/>
  <c r="M65" i="34"/>
  <c r="O65" i="34" s="1"/>
  <c r="P65" i="34" s="1"/>
  <c r="M57" i="34"/>
  <c r="M49" i="34"/>
  <c r="M154" i="34"/>
  <c r="M138" i="34"/>
  <c r="M114" i="34"/>
  <c r="M145" i="34"/>
  <c r="M115" i="34"/>
  <c r="M91" i="34"/>
  <c r="O91" i="34" s="1"/>
  <c r="P91" i="34" s="1"/>
  <c r="M83" i="34"/>
  <c r="M75" i="34"/>
  <c r="O75" i="34" s="1"/>
  <c r="P75" i="34" s="1"/>
  <c r="M60" i="34"/>
  <c r="O60" i="34" s="1"/>
  <c r="P60" i="34" s="1"/>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O61" i="34" s="1"/>
  <c r="P61" i="34" s="1"/>
  <c r="N118" i="34"/>
  <c r="M148" i="34"/>
  <c r="M47" i="34"/>
  <c r="M14" i="34"/>
  <c r="M22" i="34"/>
  <c r="M29" i="34"/>
  <c r="T162" i="34"/>
  <c r="N28" i="33"/>
  <c r="F12" i="34"/>
  <c r="I12" i="34" s="1"/>
  <c r="N12" i="34" s="1"/>
  <c r="J13" i="34"/>
  <c r="F20" i="34"/>
  <c r="I20" i="34" s="1"/>
  <c r="N20" i="34" s="1"/>
  <c r="J21" i="34"/>
  <c r="F32" i="34"/>
  <c r="I32" i="34" s="1"/>
  <c r="N32" i="34" s="1"/>
  <c r="M35" i="34"/>
  <c r="M45" i="34"/>
  <c r="O45" i="34" s="1"/>
  <c r="P45" i="34" s="1"/>
  <c r="M54" i="34"/>
  <c r="O54" i="34" s="1"/>
  <c r="P54" i="34" s="1"/>
  <c r="N22" i="33"/>
  <c r="M13" i="34"/>
  <c r="M21" i="34"/>
  <c r="M62" i="34"/>
  <c r="O62" i="34" s="1"/>
  <c r="P62" i="34" s="1"/>
  <c r="M104" i="34"/>
  <c r="N119" i="34"/>
  <c r="M121" i="34"/>
  <c r="M28" i="34"/>
  <c r="O28" i="34" s="1"/>
  <c r="P28" i="34" s="1"/>
  <c r="M52" i="34"/>
  <c r="O52" i="34" s="1"/>
  <c r="P52" i="34" s="1"/>
  <c r="M84" i="34"/>
  <c r="N102" i="34"/>
  <c r="M139" i="34"/>
  <c r="O164" i="34"/>
  <c r="P164" i="34" s="1"/>
  <c r="M12" i="34"/>
  <c r="M20" i="34"/>
  <c r="M89" i="34"/>
  <c r="J34" i="34"/>
  <c r="F34" i="34"/>
  <c r="I34" i="34" s="1"/>
  <c r="N34" i="34" s="1"/>
  <c r="M50" i="34"/>
  <c r="M155" i="34"/>
  <c r="M19" i="34"/>
  <c r="M27" i="34"/>
  <c r="M76" i="34"/>
  <c r="O76" i="34" s="1"/>
  <c r="P76" i="34" s="1"/>
  <c r="M34" i="34"/>
  <c r="N103" i="34"/>
  <c r="M18" i="34"/>
  <c r="M26" i="34"/>
  <c r="F36" i="34"/>
  <c r="I36" i="34" s="1"/>
  <c r="N36" i="34" s="1"/>
  <c r="M46" i="34"/>
  <c r="O46" i="34" s="1"/>
  <c r="P46" i="34" s="1"/>
  <c r="M55" i="34"/>
  <c r="N117" i="34"/>
  <c r="W162" i="34"/>
  <c r="AA169" i="34"/>
  <c r="AB169" i="34" s="1"/>
  <c r="W171" i="34"/>
  <c r="X171" i="34" s="1"/>
  <c r="O168" i="34"/>
  <c r="P168" i="34" s="1"/>
  <c r="O184" i="34"/>
  <c r="P184" i="34" s="1"/>
  <c r="W166" i="34"/>
  <c r="X166" i="34" s="1"/>
  <c r="S168" i="34"/>
  <c r="T168" i="34" s="1"/>
  <c r="S184" i="34"/>
  <c r="T184" i="34" s="1"/>
  <c r="O186" i="34"/>
  <c r="P186" i="34" s="1"/>
  <c r="W175" i="34"/>
  <c r="X175" i="34" s="1"/>
  <c r="S177" i="34"/>
  <c r="T177" i="34" s="1"/>
  <c r="W168" i="34"/>
  <c r="X168" i="34" s="1"/>
  <c r="W184" i="34"/>
  <c r="X184" i="34" s="1"/>
  <c r="S186" i="34"/>
  <c r="T186" i="34" s="1"/>
  <c r="O165" i="34"/>
  <c r="P165" i="34" s="1"/>
  <c r="W177" i="34"/>
  <c r="X177" i="34" s="1"/>
  <c r="O181" i="34"/>
  <c r="P181" i="34" s="1"/>
  <c r="W186" i="34"/>
  <c r="X186" i="34" s="1"/>
  <c r="S165" i="34"/>
  <c r="T165" i="34" s="1"/>
  <c r="O167" i="34"/>
  <c r="P167" i="34" s="1"/>
  <c r="S181" i="34"/>
  <c r="T181" i="34" s="1"/>
  <c r="M19" i="33"/>
  <c r="O19" i="33" s="1"/>
  <c r="P19" i="33" s="1"/>
  <c r="M27" i="33"/>
  <c r="N67" i="33"/>
  <c r="L222" i="33" s="1"/>
  <c r="N120" i="33"/>
  <c r="M139" i="33"/>
  <c r="M18" i="33"/>
  <c r="M26" i="33"/>
  <c r="M31" i="33"/>
  <c r="M45" i="33"/>
  <c r="O45" i="33" s="1"/>
  <c r="P45" i="33" s="1"/>
  <c r="M91" i="33"/>
  <c r="N105" i="33"/>
  <c r="M17" i="33"/>
  <c r="M25" i="33"/>
  <c r="F33" i="33"/>
  <c r="I33" i="33" s="1"/>
  <c r="N33" i="33" s="1"/>
  <c r="N103" i="33"/>
  <c r="F35" i="33"/>
  <c r="I35" i="33" s="1"/>
  <c r="N35" i="33" s="1"/>
  <c r="M92" i="33"/>
  <c r="O92" i="33" s="1"/>
  <c r="P92" i="33" s="1"/>
  <c r="M16" i="33"/>
  <c r="M24" i="33"/>
  <c r="M33" i="33"/>
  <c r="M43" i="33"/>
  <c r="O43" i="33" s="1"/>
  <c r="P43" i="33" s="1"/>
  <c r="M52" i="33"/>
  <c r="M63" i="33"/>
  <c r="O63" i="33" s="1"/>
  <c r="P63" i="33" s="1"/>
  <c r="AA164" i="33"/>
  <c r="AB164" i="33" s="1"/>
  <c r="W164" i="33"/>
  <c r="X164" i="33" s="1"/>
  <c r="S164" i="33"/>
  <c r="T164" i="33" s="1"/>
  <c r="O164" i="33"/>
  <c r="P164" i="33" s="1"/>
  <c r="M153" i="33"/>
  <c r="M137" i="33"/>
  <c r="M123" i="33"/>
  <c r="M107" i="33"/>
  <c r="M95" i="33"/>
  <c r="M87" i="33"/>
  <c r="M79" i="33"/>
  <c r="M64" i="33"/>
  <c r="M56" i="33"/>
  <c r="M48" i="33"/>
  <c r="M144" i="33"/>
  <c r="M124" i="33"/>
  <c r="M151" i="33"/>
  <c r="M135" i="33"/>
  <c r="M125" i="33"/>
  <c r="M109" i="33"/>
  <c r="M90" i="33"/>
  <c r="O90" i="33" s="1"/>
  <c r="P90" i="33" s="1"/>
  <c r="M82" i="33"/>
  <c r="M74" i="33"/>
  <c r="O74" i="33" s="1"/>
  <c r="P74" i="33" s="1"/>
  <c r="M59" i="33"/>
  <c r="O59" i="33" s="1"/>
  <c r="P59" i="33" s="1"/>
  <c r="M51" i="33"/>
  <c r="O51" i="33" s="1"/>
  <c r="P51" i="33" s="1"/>
  <c r="M142" i="33"/>
  <c r="M126" i="33"/>
  <c r="M110" i="33"/>
  <c r="M149" i="33"/>
  <c r="M133" i="33"/>
  <c r="M111" i="33"/>
  <c r="M93" i="33"/>
  <c r="M85" i="33"/>
  <c r="M77" i="33"/>
  <c r="O77" i="33" s="1"/>
  <c r="P77" i="33" s="1"/>
  <c r="M62" i="33"/>
  <c r="O62" i="33" s="1"/>
  <c r="P62" i="33" s="1"/>
  <c r="M54" i="33"/>
  <c r="O54" i="33" s="1"/>
  <c r="P54" i="33" s="1"/>
  <c r="M46" i="33"/>
  <c r="O46" i="33" s="1"/>
  <c r="P46" i="33" s="1"/>
  <c r="M156" i="33"/>
  <c r="M140" i="33"/>
  <c r="M112" i="33"/>
  <c r="M147" i="33"/>
  <c r="M113" i="33"/>
  <c r="M96" i="33"/>
  <c r="O96" i="33" s="1"/>
  <c r="P96" i="33" s="1"/>
  <c r="M88" i="33"/>
  <c r="O88" i="33" s="1"/>
  <c r="P88" i="33" s="1"/>
  <c r="M80" i="33"/>
  <c r="O80" i="33" s="1"/>
  <c r="P80" i="33" s="1"/>
  <c r="M72" i="33"/>
  <c r="M65" i="33"/>
  <c r="M57" i="33"/>
  <c r="O57" i="33" s="1"/>
  <c r="P57" i="33" s="1"/>
  <c r="M49" i="33"/>
  <c r="O49" i="33" s="1"/>
  <c r="P49" i="33" s="1"/>
  <c r="M154" i="33"/>
  <c r="M138" i="33"/>
  <c r="M114" i="33"/>
  <c r="M30" i="33"/>
  <c r="M145" i="33"/>
  <c r="M115" i="33"/>
  <c r="M152" i="33"/>
  <c r="M136" i="33"/>
  <c r="M116" i="33"/>
  <c r="M143" i="33"/>
  <c r="M117" i="33"/>
  <c r="M150" i="33"/>
  <c r="M134" i="33"/>
  <c r="M118" i="33"/>
  <c r="O118" i="33" s="1"/>
  <c r="P118" i="33" s="1"/>
  <c r="M102" i="33"/>
  <c r="M141" i="33"/>
  <c r="M119" i="33"/>
  <c r="M103" i="33"/>
  <c r="M89" i="33"/>
  <c r="M81" i="33"/>
  <c r="M73" i="33"/>
  <c r="M66" i="33"/>
  <c r="M58" i="33"/>
  <c r="M50" i="33"/>
  <c r="M42" i="33"/>
  <c r="M148" i="33"/>
  <c r="M132" i="33"/>
  <c r="M120" i="33"/>
  <c r="M104" i="33"/>
  <c r="M146" i="33"/>
  <c r="M122" i="33"/>
  <c r="O122" i="33" s="1"/>
  <c r="P122" i="33" s="1"/>
  <c r="M106" i="33"/>
  <c r="M34" i="33"/>
  <c r="M83" i="33"/>
  <c r="M105" i="33"/>
  <c r="M15" i="33"/>
  <c r="M23" i="33"/>
  <c r="M35" i="33"/>
  <c r="J14" i="33"/>
  <c r="J22" i="33"/>
  <c r="M121" i="33"/>
  <c r="M155" i="33"/>
  <c r="M14" i="33"/>
  <c r="M22" i="33"/>
  <c r="M53" i="33"/>
  <c r="M60" i="33"/>
  <c r="M84" i="33"/>
  <c r="N119" i="33"/>
  <c r="M75" i="33"/>
  <c r="AA180" i="33"/>
  <c r="AB180" i="33" s="1"/>
  <c r="W180" i="33"/>
  <c r="X180" i="33" s="1"/>
  <c r="S180" i="33"/>
  <c r="T180" i="33" s="1"/>
  <c r="O180" i="33"/>
  <c r="P180" i="33" s="1"/>
  <c r="M13" i="33"/>
  <c r="M21" i="33"/>
  <c r="M29" i="33"/>
  <c r="O29" i="33" s="1"/>
  <c r="P29" i="33" s="1"/>
  <c r="M32" i="33"/>
  <c r="M44" i="33"/>
  <c r="M47" i="33"/>
  <c r="O47" i="33" s="1"/>
  <c r="P47" i="33" s="1"/>
  <c r="M94" i="33"/>
  <c r="M61" i="33"/>
  <c r="M108" i="33"/>
  <c r="M12" i="33"/>
  <c r="M20" i="33"/>
  <c r="M28" i="33"/>
  <c r="M76" i="33"/>
  <c r="O76" i="33" s="1"/>
  <c r="P76" i="33" s="1"/>
  <c r="X162" i="33"/>
  <c r="O162" i="33"/>
  <c r="W174" i="33"/>
  <c r="X174" i="33" s="1"/>
  <c r="S176" i="33"/>
  <c r="T176" i="33" s="1"/>
  <c r="O178" i="33"/>
  <c r="P178" i="33" s="1"/>
  <c r="W176" i="33"/>
  <c r="X176" i="33" s="1"/>
  <c r="S178" i="33"/>
  <c r="T178" i="33" s="1"/>
  <c r="N97" i="33"/>
  <c r="L223" i="33" s="1"/>
  <c r="F21" i="8" s="1"/>
  <c r="AA167" i="33"/>
  <c r="AB167" i="33" s="1"/>
  <c r="O173" i="33"/>
  <c r="P173" i="33" s="1"/>
  <c r="AA183" i="33"/>
  <c r="AB183" i="33" s="1"/>
  <c r="O166" i="33"/>
  <c r="P166" i="33" s="1"/>
  <c r="W178" i="33"/>
  <c r="X178" i="33" s="1"/>
  <c r="S166" i="33"/>
  <c r="T166" i="33" s="1"/>
  <c r="O168" i="33"/>
  <c r="P168" i="33" s="1"/>
  <c r="O184" i="33"/>
  <c r="P184" i="33" s="1"/>
  <c r="W166" i="33"/>
  <c r="X166" i="33" s="1"/>
  <c r="S168" i="33"/>
  <c r="T168" i="33" s="1"/>
  <c r="O170" i="33"/>
  <c r="P170" i="33" s="1"/>
  <c r="S184" i="33"/>
  <c r="T184" i="33" s="1"/>
  <c r="O179" i="33"/>
  <c r="P179" i="33" s="1"/>
  <c r="W168" i="33"/>
  <c r="X168" i="33" s="1"/>
  <c r="S170" i="33"/>
  <c r="T170" i="33" s="1"/>
  <c r="W184" i="33"/>
  <c r="X184" i="33" s="1"/>
  <c r="O165" i="33"/>
  <c r="P165" i="33" s="1"/>
  <c r="S179" i="33"/>
  <c r="T179" i="33" s="1"/>
  <c r="O181" i="33"/>
  <c r="P181" i="33" s="1"/>
  <c r="W170" i="33"/>
  <c r="X170" i="33" s="1"/>
  <c r="W163" i="33"/>
  <c r="X163" i="33" s="1"/>
  <c r="S165" i="33"/>
  <c r="T165" i="33" s="1"/>
  <c r="O167" i="33"/>
  <c r="P167" i="33" s="1"/>
  <c r="W179" i="33"/>
  <c r="X179" i="33" s="1"/>
  <c r="S181" i="33"/>
  <c r="T181" i="33" s="1"/>
  <c r="O183" i="33"/>
  <c r="P183" i="33" s="1"/>
  <c r="J13" i="32"/>
  <c r="J21" i="32"/>
  <c r="J29" i="32"/>
  <c r="M35" i="32"/>
  <c r="O35" i="32" s="1"/>
  <c r="P35" i="32" s="1"/>
  <c r="N110" i="32"/>
  <c r="N116" i="32"/>
  <c r="N118" i="32"/>
  <c r="M21" i="32"/>
  <c r="O21" i="32" s="1"/>
  <c r="P21" i="32" s="1"/>
  <c r="M29" i="32"/>
  <c r="M45" i="32"/>
  <c r="M61" i="32"/>
  <c r="M76" i="32"/>
  <c r="M103" i="32"/>
  <c r="M108" i="32"/>
  <c r="N114" i="32"/>
  <c r="M138" i="32"/>
  <c r="M155" i="32"/>
  <c r="F19" i="32"/>
  <c r="I19" i="32" s="1"/>
  <c r="N19" i="32" s="1"/>
  <c r="F27" i="32"/>
  <c r="I27" i="32" s="1"/>
  <c r="N27" i="32" s="1"/>
  <c r="F34" i="32"/>
  <c r="I34" i="32" s="1"/>
  <c r="N34" i="32" s="1"/>
  <c r="M64" i="32"/>
  <c r="O64" i="32" s="1"/>
  <c r="P64" i="32" s="1"/>
  <c r="M73" i="32"/>
  <c r="N112" i="32"/>
  <c r="O169" i="32"/>
  <c r="P169" i="32" s="1"/>
  <c r="AA169" i="32"/>
  <c r="AB169" i="32" s="1"/>
  <c r="W169" i="32"/>
  <c r="X169" i="32" s="1"/>
  <c r="F18" i="32"/>
  <c r="I18" i="32" s="1"/>
  <c r="N18" i="32" s="1"/>
  <c r="F26" i="32"/>
  <c r="I26" i="32" s="1"/>
  <c r="N26" i="32" s="1"/>
  <c r="M19" i="32"/>
  <c r="M27" i="32"/>
  <c r="M34" i="32"/>
  <c r="M57" i="32"/>
  <c r="O57" i="32" s="1"/>
  <c r="P57" i="32" s="1"/>
  <c r="M116" i="32"/>
  <c r="M118" i="32"/>
  <c r="F17" i="32"/>
  <c r="I17" i="32" s="1"/>
  <c r="N17" i="32" s="1"/>
  <c r="J18" i="32"/>
  <c r="F25" i="32"/>
  <c r="I25" i="32" s="1"/>
  <c r="N25" i="32" s="1"/>
  <c r="J26" i="32"/>
  <c r="F33" i="32"/>
  <c r="I33" i="32" s="1"/>
  <c r="N33" i="32" s="1"/>
  <c r="M48" i="32"/>
  <c r="M89" i="32"/>
  <c r="O89" i="32" s="1"/>
  <c r="P89" i="32" s="1"/>
  <c r="M114" i="32"/>
  <c r="M18" i="32"/>
  <c r="M26" i="32"/>
  <c r="F16" i="32"/>
  <c r="I16" i="32" s="1"/>
  <c r="N16" i="32" s="1"/>
  <c r="J17" i="32"/>
  <c r="F24" i="32"/>
  <c r="I24" i="32" s="1"/>
  <c r="N24" i="32" s="1"/>
  <c r="J25" i="32"/>
  <c r="F32" i="32"/>
  <c r="I32" i="32" s="1"/>
  <c r="N32" i="32" s="1"/>
  <c r="J33" i="32"/>
  <c r="J36" i="32"/>
  <c r="AA164" i="32"/>
  <c r="AB164" i="32" s="1"/>
  <c r="W164" i="32"/>
  <c r="X164" i="32" s="1"/>
  <c r="S164" i="32"/>
  <c r="T164" i="32" s="1"/>
  <c r="O164" i="32"/>
  <c r="P164" i="32" s="1"/>
  <c r="M17" i="32"/>
  <c r="M25" i="32"/>
  <c r="M33" i="32"/>
  <c r="F36" i="32"/>
  <c r="I36" i="32" s="1"/>
  <c r="N36" i="32" s="1"/>
  <c r="M53" i="32"/>
  <c r="M102" i="32"/>
  <c r="N111" i="32"/>
  <c r="F15" i="32"/>
  <c r="I15" i="32" s="1"/>
  <c r="N15" i="32" s="1"/>
  <c r="F23" i="32"/>
  <c r="I23" i="32" s="1"/>
  <c r="N23" i="32" s="1"/>
  <c r="F31" i="32"/>
  <c r="I31" i="32" s="1"/>
  <c r="N31" i="32" s="1"/>
  <c r="N113" i="32"/>
  <c r="N121" i="32"/>
  <c r="M136" i="32"/>
  <c r="M141" i="32"/>
  <c r="M16" i="32"/>
  <c r="M24" i="32"/>
  <c r="M32" i="32"/>
  <c r="M36" i="32"/>
  <c r="M153" i="32"/>
  <c r="M137" i="32"/>
  <c r="M123" i="32"/>
  <c r="M107" i="32"/>
  <c r="M95" i="32"/>
  <c r="O95" i="32" s="1"/>
  <c r="P95" i="32" s="1"/>
  <c r="M87" i="32"/>
  <c r="O87" i="32" s="1"/>
  <c r="P87" i="32" s="1"/>
  <c r="M79" i="32"/>
  <c r="O79" i="32" s="1"/>
  <c r="P79" i="32" s="1"/>
  <c r="M151" i="32"/>
  <c r="M135" i="32"/>
  <c r="M125" i="32"/>
  <c r="M109" i="32"/>
  <c r="M90" i="32"/>
  <c r="O90" i="32" s="1"/>
  <c r="P90" i="32" s="1"/>
  <c r="M82" i="32"/>
  <c r="M74" i="32"/>
  <c r="M59" i="32"/>
  <c r="M51" i="32"/>
  <c r="M43" i="32"/>
  <c r="O43" i="32" s="1"/>
  <c r="P43" i="32" s="1"/>
  <c r="M142" i="32"/>
  <c r="M126" i="32"/>
  <c r="M110" i="32"/>
  <c r="M149" i="32"/>
  <c r="M133" i="32"/>
  <c r="M111" i="32"/>
  <c r="M93" i="32"/>
  <c r="M85" i="32"/>
  <c r="O85" i="32" s="1"/>
  <c r="P85" i="32" s="1"/>
  <c r="M77" i="32"/>
  <c r="M62" i="32"/>
  <c r="O62" i="32" s="1"/>
  <c r="P62" i="32" s="1"/>
  <c r="M54" i="32"/>
  <c r="M46" i="32"/>
  <c r="M156" i="32"/>
  <c r="M140" i="32"/>
  <c r="M112" i="32"/>
  <c r="M147" i="32"/>
  <c r="M113" i="32"/>
  <c r="M96" i="32"/>
  <c r="O96" i="32" s="1"/>
  <c r="P96" i="32" s="1"/>
  <c r="M88" i="32"/>
  <c r="O88" i="32" s="1"/>
  <c r="P88" i="32" s="1"/>
  <c r="M80" i="32"/>
  <c r="M72" i="32"/>
  <c r="O72" i="32" s="1"/>
  <c r="M65" i="32"/>
  <c r="O65" i="32" s="1"/>
  <c r="P65" i="32" s="1"/>
  <c r="M145" i="32"/>
  <c r="M115" i="32"/>
  <c r="O115" i="32" s="1"/>
  <c r="P115" i="32" s="1"/>
  <c r="M91" i="32"/>
  <c r="O91" i="32" s="1"/>
  <c r="P91" i="32" s="1"/>
  <c r="M83" i="32"/>
  <c r="M75" i="32"/>
  <c r="M60" i="32"/>
  <c r="M52" i="32"/>
  <c r="M44" i="32"/>
  <c r="M152" i="32"/>
  <c r="M143" i="32"/>
  <c r="M117" i="32"/>
  <c r="M94" i="32"/>
  <c r="O94" i="32" s="1"/>
  <c r="P94" i="32" s="1"/>
  <c r="M86" i="32"/>
  <c r="O86" i="32" s="1"/>
  <c r="P86" i="32" s="1"/>
  <c r="M78" i="32"/>
  <c r="O78" i="32" s="1"/>
  <c r="P78" i="32" s="1"/>
  <c r="M63" i="32"/>
  <c r="O63" i="32" s="1"/>
  <c r="P63" i="32" s="1"/>
  <c r="M55" i="32"/>
  <c r="M47" i="32"/>
  <c r="O47" i="32" s="1"/>
  <c r="P47" i="32" s="1"/>
  <c r="M150" i="32"/>
  <c r="M148" i="32"/>
  <c r="M132" i="32"/>
  <c r="M120" i="32"/>
  <c r="M104" i="32"/>
  <c r="M146" i="32"/>
  <c r="M122" i="32"/>
  <c r="M106" i="32"/>
  <c r="F14" i="32"/>
  <c r="I14" i="32" s="1"/>
  <c r="N14" i="32" s="1"/>
  <c r="F22" i="32"/>
  <c r="I22" i="32" s="1"/>
  <c r="N22" i="32" s="1"/>
  <c r="F30" i="32"/>
  <c r="I30" i="32" s="1"/>
  <c r="N30" i="32" s="1"/>
  <c r="M42" i="32"/>
  <c r="M58" i="32"/>
  <c r="O58" i="32" s="1"/>
  <c r="P58" i="32" s="1"/>
  <c r="M81" i="32"/>
  <c r="M15" i="32"/>
  <c r="M23" i="32"/>
  <c r="M31" i="32"/>
  <c r="N67" i="32"/>
  <c r="L222" i="32" s="1"/>
  <c r="M49" i="32"/>
  <c r="O49" i="32" s="1"/>
  <c r="P49" i="32" s="1"/>
  <c r="N97" i="32"/>
  <c r="L223" i="32" s="1"/>
  <c r="F20" i="8" s="1"/>
  <c r="M119" i="32"/>
  <c r="M124" i="32"/>
  <c r="M56" i="32"/>
  <c r="N105" i="32"/>
  <c r="M14" i="32"/>
  <c r="M22" i="32"/>
  <c r="M30" i="32"/>
  <c r="J35" i="32"/>
  <c r="M66" i="32"/>
  <c r="M121" i="32"/>
  <c r="M154" i="32"/>
  <c r="O182" i="32"/>
  <c r="P182" i="32" s="1"/>
  <c r="W171" i="32"/>
  <c r="X171" i="32" s="1"/>
  <c r="S173" i="32"/>
  <c r="T173" i="32" s="1"/>
  <c r="O175" i="32"/>
  <c r="P175" i="32" s="1"/>
  <c r="S182" i="32"/>
  <c r="T182" i="32" s="1"/>
  <c r="W173" i="32"/>
  <c r="X173" i="32" s="1"/>
  <c r="S175" i="32"/>
  <c r="T175" i="32" s="1"/>
  <c r="O177" i="32"/>
  <c r="P177" i="32" s="1"/>
  <c r="W166" i="32"/>
  <c r="X166" i="32" s="1"/>
  <c r="W182" i="32"/>
  <c r="X182" i="32" s="1"/>
  <c r="O163" i="32"/>
  <c r="W175" i="32"/>
  <c r="X175" i="32" s="1"/>
  <c r="S177" i="32"/>
  <c r="T177" i="32" s="1"/>
  <c r="W184" i="32"/>
  <c r="X184" i="32" s="1"/>
  <c r="S163" i="32"/>
  <c r="T163" i="32" s="1"/>
  <c r="O165" i="32"/>
  <c r="P165" i="32" s="1"/>
  <c r="W177" i="32"/>
  <c r="X177" i="32" s="1"/>
  <c r="W163" i="32"/>
  <c r="X163" i="32" s="1"/>
  <c r="S165" i="32"/>
  <c r="T165" i="32" s="1"/>
  <c r="N32" i="31"/>
  <c r="J16" i="31"/>
  <c r="J24" i="31"/>
  <c r="M116" i="31"/>
  <c r="M153" i="31"/>
  <c r="M137" i="31"/>
  <c r="M144" i="31"/>
  <c r="M124" i="31"/>
  <c r="M151" i="31"/>
  <c r="M135" i="31"/>
  <c r="M125" i="31"/>
  <c r="M109" i="31"/>
  <c r="M90" i="31"/>
  <c r="O90" i="31" s="1"/>
  <c r="P90" i="31" s="1"/>
  <c r="M82" i="31"/>
  <c r="M74" i="31"/>
  <c r="M59" i="31"/>
  <c r="M51" i="31"/>
  <c r="O51" i="31" s="1"/>
  <c r="P51" i="31" s="1"/>
  <c r="M43" i="31"/>
  <c r="M142" i="31"/>
  <c r="M126" i="31"/>
  <c r="M110" i="31"/>
  <c r="M149" i="31"/>
  <c r="M133" i="31"/>
  <c r="M111" i="31"/>
  <c r="M93" i="31"/>
  <c r="O93" i="31" s="1"/>
  <c r="P93" i="31" s="1"/>
  <c r="M85" i="31"/>
  <c r="O85" i="31" s="1"/>
  <c r="P85" i="31" s="1"/>
  <c r="M77" i="31"/>
  <c r="O77" i="31" s="1"/>
  <c r="P77" i="31" s="1"/>
  <c r="M62" i="31"/>
  <c r="O62" i="31" s="1"/>
  <c r="P62" i="31" s="1"/>
  <c r="M54" i="31"/>
  <c r="O54" i="31" s="1"/>
  <c r="P54" i="31" s="1"/>
  <c r="M46" i="31"/>
  <c r="O46" i="31" s="1"/>
  <c r="P46" i="31" s="1"/>
  <c r="M156" i="31"/>
  <c r="M140" i="31"/>
  <c r="M112" i="31"/>
  <c r="M147" i="31"/>
  <c r="M113" i="31"/>
  <c r="M96" i="31"/>
  <c r="O96" i="31" s="1"/>
  <c r="P96" i="31" s="1"/>
  <c r="M88" i="31"/>
  <c r="M80" i="31"/>
  <c r="O80" i="31" s="1"/>
  <c r="P80" i="31" s="1"/>
  <c r="M72" i="31"/>
  <c r="M65" i="31"/>
  <c r="O65" i="31" s="1"/>
  <c r="P65" i="31" s="1"/>
  <c r="M57" i="31"/>
  <c r="O57" i="31" s="1"/>
  <c r="P57" i="31" s="1"/>
  <c r="M49" i="31"/>
  <c r="O49" i="31" s="1"/>
  <c r="P49" i="31" s="1"/>
  <c r="M154" i="31"/>
  <c r="M138" i="31"/>
  <c r="M114" i="31"/>
  <c r="M145" i="31"/>
  <c r="M152" i="31"/>
  <c r="M141" i="31"/>
  <c r="F14" i="31"/>
  <c r="I14" i="31" s="1"/>
  <c r="N14" i="31" s="1"/>
  <c r="N16" i="31"/>
  <c r="F22" i="31"/>
  <c r="I22" i="31" s="1"/>
  <c r="N22" i="31" s="1"/>
  <c r="N24" i="31"/>
  <c r="M30" i="31"/>
  <c r="M33" i="31"/>
  <c r="M53" i="31"/>
  <c r="O53" i="31" s="1"/>
  <c r="P53" i="31" s="1"/>
  <c r="N115" i="31"/>
  <c r="M118" i="31"/>
  <c r="M15" i="31"/>
  <c r="M23" i="31"/>
  <c r="M44" i="31"/>
  <c r="O44" i="31" s="1"/>
  <c r="P44" i="31" s="1"/>
  <c r="M86" i="31"/>
  <c r="M108" i="31"/>
  <c r="P162" i="31"/>
  <c r="F13" i="31"/>
  <c r="I13" i="31" s="1"/>
  <c r="N13" i="31" s="1"/>
  <c r="J14" i="31"/>
  <c r="F21" i="31"/>
  <c r="I21" i="31" s="1"/>
  <c r="N21" i="31" s="1"/>
  <c r="J22" i="31"/>
  <c r="M42" i="31"/>
  <c r="O42" i="31" s="1"/>
  <c r="M84" i="31"/>
  <c r="M143" i="31"/>
  <c r="M155" i="31"/>
  <c r="M29" i="31"/>
  <c r="M60" i="31"/>
  <c r="O60" i="31" s="1"/>
  <c r="P60" i="31" s="1"/>
  <c r="M75" i="31"/>
  <c r="O75" i="31" s="1"/>
  <c r="P75" i="31" s="1"/>
  <c r="M107" i="31"/>
  <c r="M120" i="31"/>
  <c r="F12" i="31"/>
  <c r="I12" i="31" s="1"/>
  <c r="N12" i="31" s="1"/>
  <c r="J13" i="31"/>
  <c r="F20" i="31"/>
  <c r="I20" i="31" s="1"/>
  <c r="N20" i="31" s="1"/>
  <c r="J21" i="31"/>
  <c r="F28" i="31"/>
  <c r="I28" i="31" s="1"/>
  <c r="N28" i="31" s="1"/>
  <c r="M35" i="31"/>
  <c r="M56" i="31"/>
  <c r="O56" i="31" s="1"/>
  <c r="P56" i="31" s="1"/>
  <c r="M58" i="31"/>
  <c r="O58" i="31" s="1"/>
  <c r="P58" i="31" s="1"/>
  <c r="M73" i="31"/>
  <c r="O73" i="31" s="1"/>
  <c r="P73" i="31" s="1"/>
  <c r="M13" i="31"/>
  <c r="M21" i="31"/>
  <c r="J32" i="31"/>
  <c r="M91" i="31"/>
  <c r="O91" i="31" s="1"/>
  <c r="P91" i="31" s="1"/>
  <c r="M103" i="31"/>
  <c r="M115" i="31"/>
  <c r="M134" i="31"/>
  <c r="M139" i="31"/>
  <c r="M150" i="31"/>
  <c r="AA171" i="31"/>
  <c r="AB171" i="31" s="1"/>
  <c r="S171" i="31"/>
  <c r="T171" i="31" s="1"/>
  <c r="J12" i="31"/>
  <c r="F19" i="31"/>
  <c r="I19" i="31" s="1"/>
  <c r="N19" i="31" s="1"/>
  <c r="J20" i="31"/>
  <c r="F27" i="31"/>
  <c r="I27" i="31" s="1"/>
  <c r="N27" i="31" s="1"/>
  <c r="J28" i="31"/>
  <c r="M32" i="31"/>
  <c r="M47" i="31"/>
  <c r="M87" i="31"/>
  <c r="O87" i="31" s="1"/>
  <c r="P87" i="31" s="1"/>
  <c r="M89" i="31"/>
  <c r="O89" i="31" s="1"/>
  <c r="P89" i="31" s="1"/>
  <c r="M106" i="31"/>
  <c r="N111" i="31"/>
  <c r="O171" i="31"/>
  <c r="P171" i="31" s="1"/>
  <c r="M12" i="31"/>
  <c r="M20" i="31"/>
  <c r="M28" i="31"/>
  <c r="M45" i="31"/>
  <c r="N114" i="31"/>
  <c r="M117" i="31"/>
  <c r="M123" i="31"/>
  <c r="F18" i="31"/>
  <c r="I18" i="31" s="1"/>
  <c r="N18" i="31" s="1"/>
  <c r="J19" i="31"/>
  <c r="F26" i="31"/>
  <c r="I26" i="31" s="1"/>
  <c r="N26" i="31" s="1"/>
  <c r="J27" i="31"/>
  <c r="F31" i="31"/>
  <c r="I31" i="31" s="1"/>
  <c r="N31" i="31" s="1"/>
  <c r="M63" i="31"/>
  <c r="M78" i="31"/>
  <c r="M146" i="31"/>
  <c r="M19" i="31"/>
  <c r="M27" i="31"/>
  <c r="M61" i="31"/>
  <c r="M76" i="31"/>
  <c r="M119" i="31"/>
  <c r="AA164" i="31"/>
  <c r="AB164" i="31" s="1"/>
  <c r="W164" i="31"/>
  <c r="X164" i="31" s="1"/>
  <c r="F17" i="31"/>
  <c r="I17" i="31" s="1"/>
  <c r="N17" i="31" s="1"/>
  <c r="J18" i="31"/>
  <c r="F25" i="31"/>
  <c r="I25" i="31" s="1"/>
  <c r="N25" i="31" s="1"/>
  <c r="J26" i="31"/>
  <c r="J31" i="31"/>
  <c r="M34" i="31"/>
  <c r="L235" i="31"/>
  <c r="O19" i="8" s="1"/>
  <c r="M52" i="31"/>
  <c r="O52" i="31" s="1"/>
  <c r="P52" i="31" s="1"/>
  <c r="M94" i="31"/>
  <c r="O94" i="31" s="1"/>
  <c r="P94" i="31" s="1"/>
  <c r="M105" i="31"/>
  <c r="M122" i="31"/>
  <c r="O164" i="31"/>
  <c r="P164" i="31" s="1"/>
  <c r="M18" i="31"/>
  <c r="M26" i="31"/>
  <c r="M48" i="31"/>
  <c r="M50" i="31"/>
  <c r="M92" i="31"/>
  <c r="S164" i="31"/>
  <c r="T164" i="31" s="1"/>
  <c r="M83" i="31"/>
  <c r="O83" i="31" s="1"/>
  <c r="P83" i="31" s="1"/>
  <c r="M102" i="31"/>
  <c r="M132" i="31"/>
  <c r="AA168" i="31"/>
  <c r="AB168" i="31" s="1"/>
  <c r="W168" i="31"/>
  <c r="X168" i="31" s="1"/>
  <c r="S168" i="31"/>
  <c r="T168" i="31" s="1"/>
  <c r="O168" i="31"/>
  <c r="P168" i="31" s="1"/>
  <c r="M17" i="31"/>
  <c r="M25" i="31"/>
  <c r="F30" i="31"/>
  <c r="I30" i="31" s="1"/>
  <c r="N30" i="31" s="1"/>
  <c r="M64" i="31"/>
  <c r="M66" i="31"/>
  <c r="M79" i="31"/>
  <c r="M81" i="31"/>
  <c r="N113" i="31"/>
  <c r="M136" i="31"/>
  <c r="AA180" i="31"/>
  <c r="AB180" i="31" s="1"/>
  <c r="W180" i="31"/>
  <c r="X180" i="31" s="1"/>
  <c r="S180" i="31"/>
  <c r="T180" i="31" s="1"/>
  <c r="S166" i="31"/>
  <c r="T166" i="31" s="1"/>
  <c r="O184" i="31"/>
  <c r="P184" i="31" s="1"/>
  <c r="S175" i="31"/>
  <c r="T175" i="31" s="1"/>
  <c r="W166" i="31"/>
  <c r="X166" i="31" s="1"/>
  <c r="S184" i="31"/>
  <c r="T184" i="31" s="1"/>
  <c r="F36" i="31"/>
  <c r="I36" i="31" s="1"/>
  <c r="N36" i="31" s="1"/>
  <c r="O163" i="31"/>
  <c r="P163" i="31" s="1"/>
  <c r="W175" i="31"/>
  <c r="X175" i="31" s="1"/>
  <c r="O179" i="31"/>
  <c r="P179" i="31" s="1"/>
  <c r="W184" i="31"/>
  <c r="X184" i="31" s="1"/>
  <c r="S186" i="31"/>
  <c r="T186" i="31" s="1"/>
  <c r="F35" i="31"/>
  <c r="I35" i="31" s="1"/>
  <c r="N35" i="31" s="1"/>
  <c r="J36" i="31"/>
  <c r="S163" i="31"/>
  <c r="T163" i="31" s="1"/>
  <c r="S179" i="31"/>
  <c r="T179" i="31" s="1"/>
  <c r="W179" i="31"/>
  <c r="X179" i="31" s="1"/>
  <c r="N13" i="30"/>
  <c r="N21" i="30"/>
  <c r="N26" i="29"/>
  <c r="M15" i="30"/>
  <c r="M23" i="30"/>
  <c r="N114" i="30"/>
  <c r="N117" i="30"/>
  <c r="F32" i="30"/>
  <c r="I32" i="30" s="1"/>
  <c r="N32" i="30" s="1"/>
  <c r="N18" i="29"/>
  <c r="F12" i="30"/>
  <c r="I12" i="30" s="1"/>
  <c r="N12" i="30" s="1"/>
  <c r="J13" i="30"/>
  <c r="F20" i="30"/>
  <c r="I20" i="30" s="1"/>
  <c r="N20" i="30" s="1"/>
  <c r="J21" i="30"/>
  <c r="J34" i="30"/>
  <c r="F34" i="30"/>
  <c r="I34" i="30" s="1"/>
  <c r="N34" i="30" s="1"/>
  <c r="M42" i="30"/>
  <c r="M45" i="30"/>
  <c r="M76" i="30"/>
  <c r="O76" i="30" s="1"/>
  <c r="P76" i="30" s="1"/>
  <c r="M86" i="30"/>
  <c r="J28" i="30"/>
  <c r="J32" i="30"/>
  <c r="M34" i="30"/>
  <c r="N67" i="30"/>
  <c r="L222" i="30" s="1"/>
  <c r="M92" i="30"/>
  <c r="O92" i="30" s="1"/>
  <c r="P92" i="30" s="1"/>
  <c r="J12" i="30"/>
  <c r="F19" i="30"/>
  <c r="I19" i="30" s="1"/>
  <c r="N19" i="30" s="1"/>
  <c r="J20" i="30"/>
  <c r="F27" i="30"/>
  <c r="I27" i="30" s="1"/>
  <c r="N27" i="30" s="1"/>
  <c r="M28" i="30"/>
  <c r="M32" i="30"/>
  <c r="M36" i="30"/>
  <c r="M117" i="30"/>
  <c r="M12" i="30"/>
  <c r="M20" i="30"/>
  <c r="N28" i="30"/>
  <c r="N104" i="30"/>
  <c r="N115" i="30"/>
  <c r="J19" i="30"/>
  <c r="J27" i="30"/>
  <c r="M120" i="30"/>
  <c r="M19" i="30"/>
  <c r="M27" i="30"/>
  <c r="M55" i="30"/>
  <c r="M104" i="30"/>
  <c r="M132" i="30"/>
  <c r="M78" i="30"/>
  <c r="N113" i="30"/>
  <c r="M94" i="30"/>
  <c r="M148" i="30"/>
  <c r="F16" i="30"/>
  <c r="I16" i="30" s="1"/>
  <c r="N16" i="30" s="1"/>
  <c r="F24" i="30"/>
  <c r="I24" i="30" s="1"/>
  <c r="N24" i="30" s="1"/>
  <c r="J33" i="30"/>
  <c r="AA173" i="30"/>
  <c r="AB173" i="30" s="1"/>
  <c r="W173" i="30"/>
  <c r="X173" i="30" s="1"/>
  <c r="S173" i="30"/>
  <c r="T173" i="30" s="1"/>
  <c r="O173" i="30"/>
  <c r="P173" i="30" s="1"/>
  <c r="F15" i="30"/>
  <c r="I15" i="30" s="1"/>
  <c r="N15" i="30" s="1"/>
  <c r="J16" i="30"/>
  <c r="F23" i="30"/>
  <c r="I23" i="30" s="1"/>
  <c r="N23" i="30" s="1"/>
  <c r="J24" i="30"/>
  <c r="F30" i="30"/>
  <c r="I30" i="30" s="1"/>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O90" i="30" s="1"/>
  <c r="P90" i="30" s="1"/>
  <c r="M82" i="30"/>
  <c r="M74" i="30"/>
  <c r="O74" i="30" s="1"/>
  <c r="P74" i="30" s="1"/>
  <c r="M59" i="30"/>
  <c r="O59" i="30" s="1"/>
  <c r="P59" i="30" s="1"/>
  <c r="M51" i="30"/>
  <c r="M43" i="30"/>
  <c r="O43" i="30" s="1"/>
  <c r="P43" i="30" s="1"/>
  <c r="M142" i="30"/>
  <c r="M126" i="30"/>
  <c r="O126" i="30" s="1"/>
  <c r="P126" i="30" s="1"/>
  <c r="M110" i="30"/>
  <c r="M149" i="30"/>
  <c r="M133" i="30"/>
  <c r="M111" i="30"/>
  <c r="M93" i="30"/>
  <c r="O93" i="30" s="1"/>
  <c r="P93" i="30" s="1"/>
  <c r="M85" i="30"/>
  <c r="O85" i="30" s="1"/>
  <c r="P85" i="30" s="1"/>
  <c r="M77" i="30"/>
  <c r="M62" i="30"/>
  <c r="O62" i="30" s="1"/>
  <c r="P62" i="30" s="1"/>
  <c r="M54" i="30"/>
  <c r="O54" i="30" s="1"/>
  <c r="P54" i="30" s="1"/>
  <c r="M46" i="30"/>
  <c r="M156" i="30"/>
  <c r="M140" i="30"/>
  <c r="M112" i="30"/>
  <c r="O112" i="30" s="1"/>
  <c r="P112" i="30" s="1"/>
  <c r="M147" i="30"/>
  <c r="M113" i="30"/>
  <c r="M96" i="30"/>
  <c r="M88" i="30"/>
  <c r="O88" i="30" s="1"/>
  <c r="P88" i="30" s="1"/>
  <c r="M80" i="30"/>
  <c r="O80" i="30" s="1"/>
  <c r="P80" i="30" s="1"/>
  <c r="M72" i="30"/>
  <c r="O72" i="30" s="1"/>
  <c r="M65" i="30"/>
  <c r="O65" i="30" s="1"/>
  <c r="P65" i="30" s="1"/>
  <c r="M57" i="30"/>
  <c r="O57" i="30" s="1"/>
  <c r="P57" i="30" s="1"/>
  <c r="M49" i="30"/>
  <c r="O49" i="30" s="1"/>
  <c r="P49" i="30" s="1"/>
  <c r="M154" i="30"/>
  <c r="M138" i="30"/>
  <c r="M114" i="30"/>
  <c r="M145" i="30"/>
  <c r="M115" i="30"/>
  <c r="M91" i="30"/>
  <c r="M83" i="30"/>
  <c r="M75" i="30"/>
  <c r="O75" i="30" s="1"/>
  <c r="P75" i="30" s="1"/>
  <c r="M60" i="30"/>
  <c r="O60" i="30" s="1"/>
  <c r="P60" i="30" s="1"/>
  <c r="M52" i="30"/>
  <c r="O52" i="30" s="1"/>
  <c r="P52" i="30" s="1"/>
  <c r="M152" i="30"/>
  <c r="M136" i="30"/>
  <c r="M116" i="30"/>
  <c r="M31" i="30"/>
  <c r="M143" i="30"/>
  <c r="M150" i="30"/>
  <c r="M134" i="30"/>
  <c r="M118" i="30"/>
  <c r="M102" i="30"/>
  <c r="O102" i="30" s="1"/>
  <c r="M141" i="30"/>
  <c r="M119" i="30"/>
  <c r="M103" i="30"/>
  <c r="M89" i="30"/>
  <c r="M81" i="30"/>
  <c r="M73" i="30"/>
  <c r="M66" i="30"/>
  <c r="M58" i="30"/>
  <c r="M50" i="30"/>
  <c r="M146" i="30"/>
  <c r="M122" i="30"/>
  <c r="M106" i="30"/>
  <c r="M30" i="30"/>
  <c r="M44" i="30"/>
  <c r="O44" i="30" s="1"/>
  <c r="P44" i="30" s="1"/>
  <c r="N103" i="30"/>
  <c r="M105" i="30"/>
  <c r="M139" i="30"/>
  <c r="N97" i="30"/>
  <c r="L223" i="30" s="1"/>
  <c r="F18" i="8" s="1"/>
  <c r="O166" i="30"/>
  <c r="P166" i="30" s="1"/>
  <c r="AA176" i="30"/>
  <c r="AB176" i="30" s="1"/>
  <c r="O182" i="30"/>
  <c r="P182" i="30" s="1"/>
  <c r="S166" i="30"/>
  <c r="T166" i="30" s="1"/>
  <c r="S182" i="30"/>
  <c r="T182" i="30" s="1"/>
  <c r="W166" i="30"/>
  <c r="X166" i="30" s="1"/>
  <c r="O170" i="30"/>
  <c r="P170" i="30" s="1"/>
  <c r="W182" i="30"/>
  <c r="X182" i="30" s="1"/>
  <c r="O186" i="30"/>
  <c r="P186" i="30" s="1"/>
  <c r="F36" i="30"/>
  <c r="I36" i="30" s="1"/>
  <c r="N36" i="30" s="1"/>
  <c r="O163" i="30"/>
  <c r="W175" i="30"/>
  <c r="X175" i="30" s="1"/>
  <c r="S177" i="30"/>
  <c r="T177" i="30" s="1"/>
  <c r="O179" i="30"/>
  <c r="P179" i="30" s="1"/>
  <c r="S170" i="30"/>
  <c r="T170" i="30" s="1"/>
  <c r="S186" i="30"/>
  <c r="T186" i="30" s="1"/>
  <c r="F35" i="30"/>
  <c r="I35" i="30" s="1"/>
  <c r="N35" i="30" s="1"/>
  <c r="J36" i="30"/>
  <c r="S163" i="30"/>
  <c r="T163" i="30" s="1"/>
  <c r="W177" i="30"/>
  <c r="X177" i="30" s="1"/>
  <c r="S179" i="30"/>
  <c r="T179" i="30" s="1"/>
  <c r="O181" i="30"/>
  <c r="P181" i="30" s="1"/>
  <c r="W186" i="30"/>
  <c r="X186" i="30" s="1"/>
  <c r="J35" i="30"/>
  <c r="W163" i="30"/>
  <c r="X163" i="30" s="1"/>
  <c r="O167" i="30"/>
  <c r="P167" i="30" s="1"/>
  <c r="W179" i="30"/>
  <c r="X179" i="30" s="1"/>
  <c r="S181" i="30"/>
  <c r="T181" i="30" s="1"/>
  <c r="N118" i="29"/>
  <c r="N28" i="28"/>
  <c r="F17" i="29"/>
  <c r="I17" i="29" s="1"/>
  <c r="N17" i="29" s="1"/>
  <c r="J18" i="29"/>
  <c r="N19" i="29"/>
  <c r="F25" i="29"/>
  <c r="I25" i="29" s="1"/>
  <c r="N25" i="29" s="1"/>
  <c r="J26" i="29"/>
  <c r="N27" i="29"/>
  <c r="F33" i="29"/>
  <c r="I33" i="29" s="1"/>
  <c r="N33" i="29" s="1"/>
  <c r="M34" i="29"/>
  <c r="M45" i="29"/>
  <c r="M73" i="29"/>
  <c r="M76" i="29"/>
  <c r="M146" i="29"/>
  <c r="F16" i="29"/>
  <c r="I16" i="29" s="1"/>
  <c r="N16" i="29" s="1"/>
  <c r="J17" i="29"/>
  <c r="F24" i="29"/>
  <c r="I24" i="29" s="1"/>
  <c r="N24" i="29" s="1"/>
  <c r="J25" i="29"/>
  <c r="F32" i="29"/>
  <c r="I32" i="29" s="1"/>
  <c r="N32" i="29" s="1"/>
  <c r="J33" i="29"/>
  <c r="M118" i="29"/>
  <c r="AA171" i="29"/>
  <c r="AB171" i="29" s="1"/>
  <c r="W171" i="29"/>
  <c r="X171" i="29" s="1"/>
  <c r="S171" i="29"/>
  <c r="T171" i="29" s="1"/>
  <c r="O171" i="29"/>
  <c r="P171" i="29" s="1"/>
  <c r="F15" i="29"/>
  <c r="I15" i="29" s="1"/>
  <c r="N15" i="29" s="1"/>
  <c r="J16" i="29"/>
  <c r="F23" i="29"/>
  <c r="I23" i="29" s="1"/>
  <c r="N23" i="29" s="1"/>
  <c r="J24" i="29"/>
  <c r="F31" i="29"/>
  <c r="I31" i="29" s="1"/>
  <c r="N31" i="29" s="1"/>
  <c r="J32" i="29"/>
  <c r="M50" i="29"/>
  <c r="O50" i="29" s="1"/>
  <c r="P50" i="29" s="1"/>
  <c r="M62" i="29"/>
  <c r="O62" i="29" s="1"/>
  <c r="P62" i="29" s="1"/>
  <c r="M106" i="29"/>
  <c r="O106" i="29" s="1"/>
  <c r="P106" i="29" s="1"/>
  <c r="M77" i="29"/>
  <c r="M86" i="29"/>
  <c r="O86" i="29" s="1"/>
  <c r="P86" i="29" s="1"/>
  <c r="N97" i="29"/>
  <c r="L223" i="29" s="1"/>
  <c r="F17" i="8" s="1"/>
  <c r="M153" i="29"/>
  <c r="M137" i="29"/>
  <c r="M123" i="29"/>
  <c r="M107" i="29"/>
  <c r="M95" i="29"/>
  <c r="M87" i="29"/>
  <c r="M79" i="29"/>
  <c r="M64" i="29"/>
  <c r="M56" i="29"/>
  <c r="M48" i="29"/>
  <c r="O48" i="29" s="1"/>
  <c r="P48" i="29" s="1"/>
  <c r="M144" i="29"/>
  <c r="M124" i="29"/>
  <c r="M108" i="29"/>
  <c r="M151" i="29"/>
  <c r="M135" i="29"/>
  <c r="M125" i="29"/>
  <c r="M109" i="29"/>
  <c r="M90" i="29"/>
  <c r="M82" i="29"/>
  <c r="O82" i="29" s="1"/>
  <c r="P82" i="29" s="1"/>
  <c r="M74" i="29"/>
  <c r="O74" i="29" s="1"/>
  <c r="P74" i="29" s="1"/>
  <c r="M59" i="29"/>
  <c r="M51" i="29"/>
  <c r="O51" i="29" s="1"/>
  <c r="P51" i="29" s="1"/>
  <c r="M43" i="29"/>
  <c r="M142" i="29"/>
  <c r="M126" i="29"/>
  <c r="M110" i="29"/>
  <c r="O110" i="29" s="1"/>
  <c r="P110" i="29" s="1"/>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O116" i="29" s="1"/>
  <c r="P116" i="29" s="1"/>
  <c r="M143" i="29"/>
  <c r="M117" i="29"/>
  <c r="M141" i="29"/>
  <c r="M148" i="29"/>
  <c r="M132" i="29"/>
  <c r="M120" i="29"/>
  <c r="M104" i="29"/>
  <c r="M155" i="29"/>
  <c r="M139" i="29"/>
  <c r="M121" i="29"/>
  <c r="O121" i="29" s="1"/>
  <c r="P121" i="29" s="1"/>
  <c r="F14" i="29"/>
  <c r="I14" i="29" s="1"/>
  <c r="N14" i="29" s="1"/>
  <c r="J15" i="29"/>
  <c r="F22" i="29"/>
  <c r="I22" i="29" s="1"/>
  <c r="N22" i="29" s="1"/>
  <c r="J23" i="29"/>
  <c r="F30" i="29"/>
  <c r="I30" i="29" s="1"/>
  <c r="N30" i="29" s="1"/>
  <c r="J31" i="29"/>
  <c r="M55" i="29"/>
  <c r="M65" i="29"/>
  <c r="N105" i="29"/>
  <c r="N24" i="27"/>
  <c r="M15" i="29"/>
  <c r="M23" i="29"/>
  <c r="M31" i="29"/>
  <c r="M46" i="29"/>
  <c r="O46" i="29" s="1"/>
  <c r="P46" i="29" s="1"/>
  <c r="F13" i="29"/>
  <c r="I13" i="29" s="1"/>
  <c r="N13" i="29" s="1"/>
  <c r="J14" i="29"/>
  <c r="F21" i="29"/>
  <c r="I21" i="29" s="1"/>
  <c r="N21" i="29" s="1"/>
  <c r="J22" i="29"/>
  <c r="F29" i="29"/>
  <c r="I29" i="29" s="1"/>
  <c r="N29" i="29" s="1"/>
  <c r="M53" i="29"/>
  <c r="N117" i="29"/>
  <c r="M119" i="29"/>
  <c r="F12" i="29"/>
  <c r="I12" i="29" s="1"/>
  <c r="N12" i="29" s="1"/>
  <c r="F20" i="29"/>
  <c r="I20" i="29" s="1"/>
  <c r="N20" i="29" s="1"/>
  <c r="F28" i="29"/>
  <c r="I28" i="29" s="1"/>
  <c r="N28" i="29" s="1"/>
  <c r="F35" i="29"/>
  <c r="I35" i="29" s="1"/>
  <c r="N35" i="29" s="1"/>
  <c r="N67" i="29"/>
  <c r="L222" i="29" s="1"/>
  <c r="M49" i="29"/>
  <c r="M78" i="29"/>
  <c r="O78" i="29" s="1"/>
  <c r="P78" i="29" s="1"/>
  <c r="M81" i="29"/>
  <c r="M61" i="29"/>
  <c r="M66" i="29"/>
  <c r="N115" i="29"/>
  <c r="M122" i="29"/>
  <c r="O164" i="29"/>
  <c r="P164" i="29" s="1"/>
  <c r="AA174" i="29"/>
  <c r="AB174" i="29" s="1"/>
  <c r="O180" i="29"/>
  <c r="P180" i="29" s="1"/>
  <c r="O175" i="29"/>
  <c r="P175" i="29" s="1"/>
  <c r="S166" i="29"/>
  <c r="T166" i="29" s="1"/>
  <c r="O168" i="29"/>
  <c r="P168" i="29" s="1"/>
  <c r="W180" i="29"/>
  <c r="X180" i="29" s="1"/>
  <c r="S182" i="29"/>
  <c r="T182" i="29" s="1"/>
  <c r="O184" i="29"/>
  <c r="P184" i="29" s="1"/>
  <c r="W173" i="29"/>
  <c r="X173" i="29" s="1"/>
  <c r="S175" i="29"/>
  <c r="T175" i="29" s="1"/>
  <c r="W166" i="29"/>
  <c r="X166" i="29" s="1"/>
  <c r="S168" i="29"/>
  <c r="T168" i="29" s="1"/>
  <c r="W182" i="29"/>
  <c r="X182" i="29" s="1"/>
  <c r="S184" i="29"/>
  <c r="T184" i="29" s="1"/>
  <c r="O186" i="29"/>
  <c r="P186" i="29" s="1"/>
  <c r="W175" i="29"/>
  <c r="X175" i="29" s="1"/>
  <c r="W168" i="29"/>
  <c r="X168" i="29" s="1"/>
  <c r="W184" i="29"/>
  <c r="X184" i="29" s="1"/>
  <c r="S186" i="29"/>
  <c r="T186" i="29" s="1"/>
  <c r="W177" i="29"/>
  <c r="X177" i="29" s="1"/>
  <c r="O181" i="29"/>
  <c r="P181" i="29" s="1"/>
  <c r="O174" i="29"/>
  <c r="P174" i="29" s="1"/>
  <c r="W186" i="29"/>
  <c r="X186" i="29" s="1"/>
  <c r="W163" i="29"/>
  <c r="X163" i="29" s="1"/>
  <c r="S165" i="29"/>
  <c r="T165" i="29" s="1"/>
  <c r="O167" i="29"/>
  <c r="P167" i="29" s="1"/>
  <c r="S181" i="29"/>
  <c r="T181" i="29" s="1"/>
  <c r="N20" i="28"/>
  <c r="N12" i="28"/>
  <c r="M153" i="28"/>
  <c r="M137" i="28"/>
  <c r="M123" i="28"/>
  <c r="M107" i="28"/>
  <c r="O107" i="28" s="1"/>
  <c r="P107" i="28" s="1"/>
  <c r="M95" i="28"/>
  <c r="M87" i="28"/>
  <c r="M79" i="28"/>
  <c r="M64" i="28"/>
  <c r="M56" i="28"/>
  <c r="M48" i="28"/>
  <c r="M144" i="28"/>
  <c r="M124" i="28"/>
  <c r="M108" i="28"/>
  <c r="M35" i="28"/>
  <c r="M151" i="28"/>
  <c r="M135" i="28"/>
  <c r="M125" i="28"/>
  <c r="M109" i="28"/>
  <c r="O109" i="28" s="1"/>
  <c r="P109" i="28" s="1"/>
  <c r="M90" i="28"/>
  <c r="O90" i="28" s="1"/>
  <c r="P90" i="28" s="1"/>
  <c r="M82" i="28"/>
  <c r="O82" i="28" s="1"/>
  <c r="P82" i="28" s="1"/>
  <c r="M74" i="28"/>
  <c r="O74" i="28" s="1"/>
  <c r="P74" i="28" s="1"/>
  <c r="M59" i="28"/>
  <c r="O59" i="28" s="1"/>
  <c r="P59" i="28" s="1"/>
  <c r="M51" i="28"/>
  <c r="M43" i="28"/>
  <c r="O43" i="28" s="1"/>
  <c r="P43" i="28" s="1"/>
  <c r="M142" i="28"/>
  <c r="M126" i="28"/>
  <c r="M110" i="28"/>
  <c r="O110" i="28" s="1"/>
  <c r="P110" i="28" s="1"/>
  <c r="M36" i="28"/>
  <c r="M149" i="28"/>
  <c r="M133" i="28"/>
  <c r="M111" i="28"/>
  <c r="M93" i="28"/>
  <c r="O93" i="28" s="1"/>
  <c r="P93" i="28" s="1"/>
  <c r="M85" i="28"/>
  <c r="O85" i="28" s="1"/>
  <c r="P85" i="28" s="1"/>
  <c r="M77" i="28"/>
  <c r="O77" i="28" s="1"/>
  <c r="P77" i="28" s="1"/>
  <c r="M62" i="28"/>
  <c r="O62" i="28" s="1"/>
  <c r="P62" i="28" s="1"/>
  <c r="M54" i="28"/>
  <c r="O54" i="28" s="1"/>
  <c r="P54" i="28" s="1"/>
  <c r="M46" i="28"/>
  <c r="O46" i="28" s="1"/>
  <c r="P46" i="28" s="1"/>
  <c r="M156" i="28"/>
  <c r="M140" i="28"/>
  <c r="M112" i="28"/>
  <c r="O112" i="28" s="1"/>
  <c r="P112" i="28" s="1"/>
  <c r="M147" i="28"/>
  <c r="M113" i="28"/>
  <c r="M96" i="28"/>
  <c r="O96" i="28" s="1"/>
  <c r="P96" i="28" s="1"/>
  <c r="M88" i="28"/>
  <c r="O88" i="28" s="1"/>
  <c r="P88" i="28" s="1"/>
  <c r="M80" i="28"/>
  <c r="O80" i="28" s="1"/>
  <c r="P80" i="28" s="1"/>
  <c r="M72" i="28"/>
  <c r="O72" i="28" s="1"/>
  <c r="M65" i="28"/>
  <c r="O65" i="28" s="1"/>
  <c r="P65" i="28" s="1"/>
  <c r="M57" i="28"/>
  <c r="O57" i="28" s="1"/>
  <c r="P57" i="28" s="1"/>
  <c r="M49" i="28"/>
  <c r="O49" i="28" s="1"/>
  <c r="P49" i="28" s="1"/>
  <c r="M154" i="28"/>
  <c r="M138" i="28"/>
  <c r="M114" i="28"/>
  <c r="M145" i="28"/>
  <c r="M115" i="28"/>
  <c r="M91" i="28"/>
  <c r="O91" i="28" s="1"/>
  <c r="P91" i="28" s="1"/>
  <c r="M83" i="28"/>
  <c r="M75" i="28"/>
  <c r="M60" i="28"/>
  <c r="O60" i="28" s="1"/>
  <c r="P60" i="28" s="1"/>
  <c r="M52" i="28"/>
  <c r="M44" i="28"/>
  <c r="O44" i="28" s="1"/>
  <c r="P44" i="28" s="1"/>
  <c r="M152" i="28"/>
  <c r="M136" i="28"/>
  <c r="M116" i="28"/>
  <c r="O116" i="28" s="1"/>
  <c r="P116" i="28" s="1"/>
  <c r="M31" i="28"/>
  <c r="M143" i="28"/>
  <c r="M117" i="28"/>
  <c r="M94" i="28"/>
  <c r="M86" i="28"/>
  <c r="O86" i="28" s="1"/>
  <c r="P86" i="28" s="1"/>
  <c r="M78" i="28"/>
  <c r="O78" i="28" s="1"/>
  <c r="P78" i="28" s="1"/>
  <c r="M63" i="28"/>
  <c r="M55" i="28"/>
  <c r="O55" i="28" s="1"/>
  <c r="P55" i="28" s="1"/>
  <c r="M47" i="28"/>
  <c r="O47" i="28" s="1"/>
  <c r="P47" i="28" s="1"/>
  <c r="M150" i="28"/>
  <c r="M134" i="28"/>
  <c r="M118" i="28"/>
  <c r="O118" i="28" s="1"/>
  <c r="P118" i="28" s="1"/>
  <c r="M102" i="28"/>
  <c r="O102" i="28" s="1"/>
  <c r="M32" i="28"/>
  <c r="M141" i="28"/>
  <c r="M119" i="28"/>
  <c r="M103" i="28"/>
  <c r="O103" i="28" s="1"/>
  <c r="P103" i="28" s="1"/>
  <c r="M89" i="28"/>
  <c r="M81" i="28"/>
  <c r="M73" i="28"/>
  <c r="M66" i="28"/>
  <c r="M58" i="28"/>
  <c r="M50" i="28"/>
  <c r="O50" i="28" s="1"/>
  <c r="P50" i="28" s="1"/>
  <c r="M42" i="28"/>
  <c r="M148" i="28"/>
  <c r="M132" i="28"/>
  <c r="M120" i="28"/>
  <c r="M104" i="28"/>
  <c r="M33" i="28"/>
  <c r="M146" i="28"/>
  <c r="M122" i="28"/>
  <c r="M106" i="28"/>
  <c r="M34" i="28"/>
  <c r="J15" i="28"/>
  <c r="N16" i="28"/>
  <c r="J23" i="28"/>
  <c r="M15" i="28"/>
  <c r="M23" i="28"/>
  <c r="O23" i="28" s="1"/>
  <c r="P23" i="28" s="1"/>
  <c r="F13" i="28"/>
  <c r="I13" i="28" s="1"/>
  <c r="N13" i="28" s="1"/>
  <c r="F21" i="28"/>
  <c r="I21" i="28" s="1"/>
  <c r="N21" i="28" s="1"/>
  <c r="F29" i="28"/>
  <c r="I29" i="28" s="1"/>
  <c r="N29" i="28" s="1"/>
  <c r="M30" i="28"/>
  <c r="J32" i="28"/>
  <c r="AB162" i="28"/>
  <c r="N16" i="27"/>
  <c r="O16" i="27" s="1"/>
  <c r="P16" i="27" s="1"/>
  <c r="M14" i="28"/>
  <c r="M22" i="28"/>
  <c r="F32" i="28"/>
  <c r="I32" i="28" s="1"/>
  <c r="N32" i="28" s="1"/>
  <c r="M92" i="28"/>
  <c r="O92" i="28" s="1"/>
  <c r="P92" i="28" s="1"/>
  <c r="M105" i="28"/>
  <c r="M139" i="28"/>
  <c r="J13" i="28"/>
  <c r="J21" i="28"/>
  <c r="M29" i="28"/>
  <c r="M13" i="28"/>
  <c r="M21" i="28"/>
  <c r="M61" i="28"/>
  <c r="O61" i="28" s="1"/>
  <c r="P61" i="28" s="1"/>
  <c r="AA164" i="28"/>
  <c r="AB164" i="28" s="1"/>
  <c r="W164" i="28"/>
  <c r="X164" i="28" s="1"/>
  <c r="S164" i="28"/>
  <c r="T164" i="28" s="1"/>
  <c r="O164" i="28"/>
  <c r="P164" i="28" s="1"/>
  <c r="J12" i="28"/>
  <c r="F19" i="28"/>
  <c r="I19" i="28" s="1"/>
  <c r="N19" i="28" s="1"/>
  <c r="J20" i="28"/>
  <c r="F27" i="28"/>
  <c r="I27" i="28" s="1"/>
  <c r="N27" i="28" s="1"/>
  <c r="J28" i="28"/>
  <c r="M84" i="28"/>
  <c r="O84" i="28" s="1"/>
  <c r="P84" i="28" s="1"/>
  <c r="M12" i="28"/>
  <c r="M20" i="28"/>
  <c r="M28" i="28"/>
  <c r="F18" i="28"/>
  <c r="I18" i="28" s="1"/>
  <c r="N18" i="28" s="1"/>
  <c r="J19" i="28"/>
  <c r="F26" i="28"/>
  <c r="I26" i="28" s="1"/>
  <c r="N26" i="28" s="1"/>
  <c r="J27" i="28"/>
  <c r="M53" i="28"/>
  <c r="O53" i="28" s="1"/>
  <c r="P53" i="28" s="1"/>
  <c r="M19" i="28"/>
  <c r="M27" i="28"/>
  <c r="M76" i="28"/>
  <c r="N104" i="28"/>
  <c r="M18" i="28"/>
  <c r="M26" i="28"/>
  <c r="M45" i="28"/>
  <c r="O45" i="28" s="1"/>
  <c r="P45" i="28" s="1"/>
  <c r="M155" i="28"/>
  <c r="M17" i="28"/>
  <c r="M25" i="28"/>
  <c r="M121" i="28"/>
  <c r="N32" i="27"/>
  <c r="N119" i="28"/>
  <c r="M24" i="28"/>
  <c r="F30" i="28"/>
  <c r="I30" i="28" s="1"/>
  <c r="N30" i="28" s="1"/>
  <c r="O162" i="28"/>
  <c r="W174" i="28"/>
  <c r="X174" i="28" s="1"/>
  <c r="O178" i="28"/>
  <c r="P178" i="28" s="1"/>
  <c r="S162" i="28"/>
  <c r="S178" i="28"/>
  <c r="T178" i="28" s="1"/>
  <c r="F31" i="28"/>
  <c r="I31" i="28" s="1"/>
  <c r="N31" i="28" s="1"/>
  <c r="N33" i="28"/>
  <c r="N97" i="28"/>
  <c r="L223" i="28" s="1"/>
  <c r="F16" i="8" s="1"/>
  <c r="AA167" i="28"/>
  <c r="AB167" i="28" s="1"/>
  <c r="W185" i="28"/>
  <c r="X185" i="28" s="1"/>
  <c r="W162" i="28"/>
  <c r="O166" i="28"/>
  <c r="P166" i="28" s="1"/>
  <c r="W178" i="28"/>
  <c r="X178" i="28" s="1"/>
  <c r="AA185" i="28"/>
  <c r="AB185" i="28" s="1"/>
  <c r="S166" i="28"/>
  <c r="T166" i="28" s="1"/>
  <c r="O168" i="28"/>
  <c r="P168" i="28" s="1"/>
  <c r="S182" i="28"/>
  <c r="T182" i="28" s="1"/>
  <c r="O184" i="28"/>
  <c r="P184" i="28" s="1"/>
  <c r="W166" i="28"/>
  <c r="X166" i="28" s="1"/>
  <c r="S168" i="28"/>
  <c r="T168" i="28" s="1"/>
  <c r="O170" i="28"/>
  <c r="P170" i="28" s="1"/>
  <c r="S184" i="28"/>
  <c r="T184" i="28" s="1"/>
  <c r="F36" i="28"/>
  <c r="I36" i="28" s="1"/>
  <c r="N36" i="28" s="1"/>
  <c r="O163" i="28"/>
  <c r="P163" i="28" s="1"/>
  <c r="S177" i="28"/>
  <c r="T177" i="28" s="1"/>
  <c r="O179" i="28"/>
  <c r="P179" i="28" s="1"/>
  <c r="W168" i="28"/>
  <c r="X168" i="28" s="1"/>
  <c r="S170" i="28"/>
  <c r="T170" i="28" s="1"/>
  <c r="W184" i="28"/>
  <c r="X184" i="28" s="1"/>
  <c r="F35" i="28"/>
  <c r="I35" i="28" s="1"/>
  <c r="N35" i="28" s="1"/>
  <c r="J36" i="28"/>
  <c r="S163" i="28"/>
  <c r="T163" i="28" s="1"/>
  <c r="O165" i="28"/>
  <c r="P165" i="28" s="1"/>
  <c r="W177" i="28"/>
  <c r="X177" i="28" s="1"/>
  <c r="S179" i="28"/>
  <c r="T179" i="28" s="1"/>
  <c r="W170" i="28"/>
  <c r="X170" i="28" s="1"/>
  <c r="F34" i="28"/>
  <c r="I34" i="28" s="1"/>
  <c r="N34" i="28" s="1"/>
  <c r="J35" i="28"/>
  <c r="W163" i="28"/>
  <c r="X163" i="28" s="1"/>
  <c r="S165" i="28"/>
  <c r="T165" i="28" s="1"/>
  <c r="O167" i="28"/>
  <c r="P167" i="28" s="1"/>
  <c r="W179" i="28"/>
  <c r="X179" i="28" s="1"/>
  <c r="M15" i="27"/>
  <c r="M23" i="27"/>
  <c r="M31" i="27"/>
  <c r="M35" i="27"/>
  <c r="M55" i="27"/>
  <c r="O55" i="27" s="1"/>
  <c r="P55" i="27" s="1"/>
  <c r="M77" i="27"/>
  <c r="O77" i="27" s="1"/>
  <c r="P77" i="27" s="1"/>
  <c r="M85" i="27"/>
  <c r="O85" i="27" s="1"/>
  <c r="P85" i="27" s="1"/>
  <c r="M93" i="27"/>
  <c r="O93" i="27" s="1"/>
  <c r="P93" i="27" s="1"/>
  <c r="W103" i="27"/>
  <c r="X103" i="27" s="1"/>
  <c r="S103" i="27"/>
  <c r="T103" i="27" s="1"/>
  <c r="M53" i="27"/>
  <c r="O53" i="27" s="1"/>
  <c r="P53" i="27" s="1"/>
  <c r="N117" i="27"/>
  <c r="O103" i="27"/>
  <c r="P103" i="27" s="1"/>
  <c r="AA180" i="27"/>
  <c r="AB180" i="27" s="1"/>
  <c r="W180" i="27"/>
  <c r="X180" i="27" s="1"/>
  <c r="S180" i="27"/>
  <c r="T180" i="27" s="1"/>
  <c r="O180" i="27"/>
  <c r="P180" i="27" s="1"/>
  <c r="F19" i="27"/>
  <c r="I19" i="27" s="1"/>
  <c r="N19" i="27" s="1"/>
  <c r="F27" i="27"/>
  <c r="I27" i="27" s="1"/>
  <c r="N27" i="27" s="1"/>
  <c r="M66" i="27"/>
  <c r="AA103" i="27"/>
  <c r="AB103" i="27" s="1"/>
  <c r="AB162" i="27"/>
  <c r="M12" i="27"/>
  <c r="M20" i="27"/>
  <c r="M28" i="27"/>
  <c r="O28" i="27" s="1"/>
  <c r="P28" i="27" s="1"/>
  <c r="M61" i="27"/>
  <c r="O61" i="27" s="1"/>
  <c r="P61" i="27" s="1"/>
  <c r="M119" i="27"/>
  <c r="J19" i="27"/>
  <c r="J27" i="27"/>
  <c r="M94" i="27"/>
  <c r="O94" i="27" s="1"/>
  <c r="P94" i="27" s="1"/>
  <c r="M102" i="27"/>
  <c r="M105" i="27"/>
  <c r="O105" i="27" s="1"/>
  <c r="P105" i="27" s="1"/>
  <c r="M141" i="27"/>
  <c r="M150" i="27"/>
  <c r="M19" i="27"/>
  <c r="M27" i="27"/>
  <c r="W46" i="27"/>
  <c r="X46" i="27" s="1"/>
  <c r="M54" i="27"/>
  <c r="O54" i="27" s="1"/>
  <c r="P54" i="27" s="1"/>
  <c r="M121" i="27"/>
  <c r="J33" i="27"/>
  <c r="M73" i="27"/>
  <c r="M81" i="27"/>
  <c r="M89" i="27"/>
  <c r="M33" i="27"/>
  <c r="O33" i="27" s="1"/>
  <c r="P33" i="27" s="1"/>
  <c r="M36" i="27"/>
  <c r="O36" i="27" s="1"/>
  <c r="P36" i="27" s="1"/>
  <c r="M76" i="27"/>
  <c r="M84" i="27"/>
  <c r="M92" i="27"/>
  <c r="N67" i="27"/>
  <c r="L222" i="27" s="1"/>
  <c r="F15" i="27"/>
  <c r="I15" i="27" s="1"/>
  <c r="N15" i="27" s="1"/>
  <c r="J16" i="27"/>
  <c r="F23" i="27"/>
  <c r="I23" i="27" s="1"/>
  <c r="N23" i="27" s="1"/>
  <c r="J24" i="27"/>
  <c r="F31" i="27"/>
  <c r="I31" i="27" s="1"/>
  <c r="N31" i="27" s="1"/>
  <c r="J32" i="27"/>
  <c r="F35" i="27"/>
  <c r="I35" i="27" s="1"/>
  <c r="N35" i="27" s="1"/>
  <c r="M155" i="27"/>
  <c r="AA164" i="27"/>
  <c r="AB164" i="27" s="1"/>
  <c r="W164" i="27"/>
  <c r="X164" i="27" s="1"/>
  <c r="O164" i="27"/>
  <c r="P164" i="27" s="1"/>
  <c r="M24" i="27"/>
  <c r="M45" i="27"/>
  <c r="M112" i="27"/>
  <c r="S164" i="27"/>
  <c r="T164" i="27" s="1"/>
  <c r="M153" i="27"/>
  <c r="M137" i="27"/>
  <c r="M123" i="27"/>
  <c r="M107" i="27"/>
  <c r="M95" i="27"/>
  <c r="M87" i="27"/>
  <c r="M79" i="27"/>
  <c r="M64" i="27"/>
  <c r="M56" i="27"/>
  <c r="M48" i="27"/>
  <c r="M144" i="27"/>
  <c r="M124" i="27"/>
  <c r="M108" i="27"/>
  <c r="O108" i="27" s="1"/>
  <c r="P108" i="27" s="1"/>
  <c r="M151" i="27"/>
  <c r="M135" i="27"/>
  <c r="M125" i="27"/>
  <c r="M109" i="27"/>
  <c r="M90" i="27"/>
  <c r="O90" i="27" s="1"/>
  <c r="P90" i="27" s="1"/>
  <c r="M82" i="27"/>
  <c r="O82" i="27" s="1"/>
  <c r="P82" i="27" s="1"/>
  <c r="M74" i="27"/>
  <c r="M59" i="27"/>
  <c r="O59" i="27" s="1"/>
  <c r="P59" i="27" s="1"/>
  <c r="M51" i="27"/>
  <c r="M43" i="27"/>
  <c r="O43" i="27" s="1"/>
  <c r="P43" i="27" s="1"/>
  <c r="M142" i="27"/>
  <c r="M126" i="27"/>
  <c r="O126" i="27" s="1"/>
  <c r="P126" i="27" s="1"/>
  <c r="M110" i="27"/>
  <c r="M149" i="27"/>
  <c r="M133" i="27"/>
  <c r="M156" i="27"/>
  <c r="M140" i="27"/>
  <c r="M147" i="27"/>
  <c r="M113" i="27"/>
  <c r="O113" i="27" s="1"/>
  <c r="P113" i="27" s="1"/>
  <c r="M96" i="27"/>
  <c r="M88" i="27"/>
  <c r="M80" i="27"/>
  <c r="M72" i="27"/>
  <c r="M65" i="27"/>
  <c r="M57" i="27"/>
  <c r="M49" i="27"/>
  <c r="M154" i="27"/>
  <c r="M138" i="27"/>
  <c r="M114" i="27"/>
  <c r="M145" i="27"/>
  <c r="M115" i="27"/>
  <c r="M91" i="27"/>
  <c r="M83" i="27"/>
  <c r="M75" i="27"/>
  <c r="M60" i="27"/>
  <c r="M52" i="27"/>
  <c r="M44" i="27"/>
  <c r="M152" i="27"/>
  <c r="M136" i="27"/>
  <c r="M116" i="27"/>
  <c r="O116" i="27" s="1"/>
  <c r="P116" i="27" s="1"/>
  <c r="M143" i="27"/>
  <c r="M117" i="27"/>
  <c r="M148" i="27"/>
  <c r="M132" i="27"/>
  <c r="M120" i="27"/>
  <c r="M146" i="27"/>
  <c r="M122" i="27"/>
  <c r="M106" i="27"/>
  <c r="J35" i="27"/>
  <c r="M50" i="27"/>
  <c r="W174" i="27"/>
  <c r="X174" i="27" s="1"/>
  <c r="AA174" i="27"/>
  <c r="AB174" i="27" s="1"/>
  <c r="S173" i="27"/>
  <c r="T173" i="27" s="1"/>
  <c r="O175" i="27"/>
  <c r="P175" i="27" s="1"/>
  <c r="S166" i="27"/>
  <c r="T166" i="27" s="1"/>
  <c r="O168" i="27"/>
  <c r="P168" i="27" s="1"/>
  <c r="S182" i="27"/>
  <c r="T182" i="27" s="1"/>
  <c r="O184" i="27"/>
  <c r="P184" i="27" s="1"/>
  <c r="W173" i="27"/>
  <c r="X173" i="27" s="1"/>
  <c r="S175" i="27"/>
  <c r="T175" i="27" s="1"/>
  <c r="O177" i="27"/>
  <c r="P177" i="27" s="1"/>
  <c r="W166" i="27"/>
  <c r="X166" i="27" s="1"/>
  <c r="S168" i="27"/>
  <c r="T168" i="27" s="1"/>
  <c r="W182" i="27"/>
  <c r="X182" i="27" s="1"/>
  <c r="S184" i="27"/>
  <c r="T184" i="27" s="1"/>
  <c r="O186" i="27"/>
  <c r="P186" i="27" s="1"/>
  <c r="O163" i="27"/>
  <c r="W175" i="27"/>
  <c r="X175" i="27" s="1"/>
  <c r="S177" i="27"/>
  <c r="T177" i="27" s="1"/>
  <c r="O179" i="27"/>
  <c r="P179" i="27" s="1"/>
  <c r="W168" i="27"/>
  <c r="X168" i="27" s="1"/>
  <c r="W184" i="27"/>
  <c r="X184" i="27" s="1"/>
  <c r="O165" i="27"/>
  <c r="P165" i="27" s="1"/>
  <c r="O181" i="27"/>
  <c r="P181" i="27" s="1"/>
  <c r="O174" i="27"/>
  <c r="P174" i="27" s="1"/>
  <c r="W186" i="27"/>
  <c r="X186" i="27" s="1"/>
  <c r="W163" i="27"/>
  <c r="X163" i="27" s="1"/>
  <c r="S165" i="27"/>
  <c r="T165" i="27" s="1"/>
  <c r="O167" i="27"/>
  <c r="P167" i="27" s="1"/>
  <c r="W179" i="27"/>
  <c r="X179" i="27" s="1"/>
  <c r="S181" i="27"/>
  <c r="T181" i="27" s="1"/>
  <c r="O183" i="27"/>
  <c r="P183" i="27" s="1"/>
  <c r="AA94" i="26"/>
  <c r="AB94" i="26" s="1"/>
  <c r="W94" i="26"/>
  <c r="X94" i="26" s="1"/>
  <c r="S94" i="26"/>
  <c r="T94" i="26" s="1"/>
  <c r="O94" i="26"/>
  <c r="P94" i="26" s="1"/>
  <c r="M14" i="26"/>
  <c r="O14" i="26" s="1"/>
  <c r="P14" i="26" s="1"/>
  <c r="M22" i="26"/>
  <c r="M30" i="26"/>
  <c r="N36" i="26"/>
  <c r="M65" i="26"/>
  <c r="O65" i="26" s="1"/>
  <c r="P65" i="26" s="1"/>
  <c r="M78" i="26"/>
  <c r="M86" i="26"/>
  <c r="N119" i="26"/>
  <c r="AA121" i="26"/>
  <c r="AB121" i="26" s="1"/>
  <c r="W121" i="26"/>
  <c r="X121" i="26" s="1"/>
  <c r="S121" i="26"/>
  <c r="T121" i="26" s="1"/>
  <c r="M13" i="26"/>
  <c r="O13" i="26" s="1"/>
  <c r="P13" i="26" s="1"/>
  <c r="M21" i="26"/>
  <c r="O21" i="26" s="1"/>
  <c r="P21" i="26" s="1"/>
  <c r="M29" i="26"/>
  <c r="M36" i="26"/>
  <c r="M42" i="26"/>
  <c r="N15" i="24"/>
  <c r="F19" i="26"/>
  <c r="I19" i="26" s="1"/>
  <c r="N19" i="26" s="1"/>
  <c r="F27" i="26"/>
  <c r="I27" i="26" s="1"/>
  <c r="N27" i="26" s="1"/>
  <c r="J33" i="26"/>
  <c r="N67" i="26"/>
  <c r="L222" i="26" s="1"/>
  <c r="O121" i="26"/>
  <c r="P121" i="26" s="1"/>
  <c r="M12" i="26"/>
  <c r="O12" i="26" s="1"/>
  <c r="M20" i="26"/>
  <c r="M28" i="26"/>
  <c r="M33" i="26"/>
  <c r="M57" i="26"/>
  <c r="O57" i="26" s="1"/>
  <c r="P57" i="26" s="1"/>
  <c r="M92" i="26"/>
  <c r="O92" i="26" s="1"/>
  <c r="P92" i="26" s="1"/>
  <c r="AA166" i="26"/>
  <c r="AB166" i="26" s="1"/>
  <c r="W166" i="26"/>
  <c r="X166" i="26" s="1"/>
  <c r="S166" i="26"/>
  <c r="T166" i="26" s="1"/>
  <c r="O166" i="26"/>
  <c r="P166" i="26" s="1"/>
  <c r="F18" i="26"/>
  <c r="I18" i="26" s="1"/>
  <c r="N18" i="26" s="1"/>
  <c r="F26" i="26"/>
  <c r="I26" i="26" s="1"/>
  <c r="N26" i="26" s="1"/>
  <c r="N33" i="26"/>
  <c r="S45" i="26"/>
  <c r="T45" i="26" s="1"/>
  <c r="M63" i="26"/>
  <c r="O63" i="26" s="1"/>
  <c r="P63" i="26" s="1"/>
  <c r="M76" i="26"/>
  <c r="M105" i="26"/>
  <c r="M119" i="26"/>
  <c r="M19" i="26"/>
  <c r="M27" i="26"/>
  <c r="AA45" i="26"/>
  <c r="AB45" i="26" s="1"/>
  <c r="M66" i="26"/>
  <c r="M103" i="26"/>
  <c r="F17" i="26"/>
  <c r="I17" i="26" s="1"/>
  <c r="N17" i="26" s="1"/>
  <c r="J18" i="26"/>
  <c r="F25" i="26"/>
  <c r="I25" i="26" s="1"/>
  <c r="N25" i="26" s="1"/>
  <c r="J26" i="26"/>
  <c r="F32" i="26"/>
  <c r="I32" i="26" s="1"/>
  <c r="N32" i="26" s="1"/>
  <c r="M18" i="26"/>
  <c r="M26" i="26"/>
  <c r="M49" i="26"/>
  <c r="M73" i="26"/>
  <c r="O73" i="26" s="1"/>
  <c r="P73" i="26" s="1"/>
  <c r="M84" i="26"/>
  <c r="O84" i="26" s="1"/>
  <c r="P84" i="26" s="1"/>
  <c r="F16" i="26"/>
  <c r="I16" i="26" s="1"/>
  <c r="N16" i="26" s="1"/>
  <c r="J17" i="26"/>
  <c r="F24" i="26"/>
  <c r="I24" i="26" s="1"/>
  <c r="N24" i="26" s="1"/>
  <c r="J25" i="26"/>
  <c r="J32" i="26"/>
  <c r="M35" i="26"/>
  <c r="M55" i="26"/>
  <c r="O55" i="26" s="1"/>
  <c r="P55" i="26" s="1"/>
  <c r="M61" i="26"/>
  <c r="M17" i="26"/>
  <c r="M25" i="26"/>
  <c r="M32" i="26"/>
  <c r="M58" i="26"/>
  <c r="M89" i="26"/>
  <c r="M141" i="26"/>
  <c r="AA182" i="26"/>
  <c r="AB182" i="26" s="1"/>
  <c r="W182" i="26"/>
  <c r="X182" i="26" s="1"/>
  <c r="S182" i="26"/>
  <c r="T182" i="26" s="1"/>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O74" i="26" s="1"/>
  <c r="P74" i="26" s="1"/>
  <c r="M59" i="26"/>
  <c r="M51" i="26"/>
  <c r="O51" i="26" s="1"/>
  <c r="P51" i="26" s="1"/>
  <c r="M43" i="26"/>
  <c r="M142" i="26"/>
  <c r="M126" i="26"/>
  <c r="O126" i="26" s="1"/>
  <c r="P126" i="26" s="1"/>
  <c r="M110" i="26"/>
  <c r="M149" i="26"/>
  <c r="M133" i="26"/>
  <c r="M111" i="26"/>
  <c r="O111" i="26" s="1"/>
  <c r="P111" i="26" s="1"/>
  <c r="M93" i="26"/>
  <c r="O93" i="26" s="1"/>
  <c r="P93" i="26" s="1"/>
  <c r="M85" i="26"/>
  <c r="M77" i="26"/>
  <c r="O77" i="26" s="1"/>
  <c r="P77" i="26" s="1"/>
  <c r="M62" i="26"/>
  <c r="O62" i="26" s="1"/>
  <c r="P62" i="26" s="1"/>
  <c r="M54" i="26"/>
  <c r="M46" i="26"/>
  <c r="M156" i="26"/>
  <c r="M140" i="26"/>
  <c r="M112" i="26"/>
  <c r="M147" i="26"/>
  <c r="M113" i="26"/>
  <c r="M96" i="26"/>
  <c r="O96" i="26" s="1"/>
  <c r="P96" i="26" s="1"/>
  <c r="M88" i="26"/>
  <c r="M80" i="26"/>
  <c r="O80" i="26" s="1"/>
  <c r="P80" i="26" s="1"/>
  <c r="M72" i="26"/>
  <c r="M154" i="26"/>
  <c r="M138" i="26"/>
  <c r="M114" i="26"/>
  <c r="M145" i="26"/>
  <c r="M115" i="26"/>
  <c r="M91" i="26"/>
  <c r="M83" i="26"/>
  <c r="M75" i="26"/>
  <c r="M60" i="26"/>
  <c r="M52" i="26"/>
  <c r="M44" i="26"/>
  <c r="M152" i="26"/>
  <c r="M136" i="26"/>
  <c r="M116" i="26"/>
  <c r="M143" i="26"/>
  <c r="M117" i="26"/>
  <c r="M150" i="26"/>
  <c r="M134" i="26"/>
  <c r="M118" i="26"/>
  <c r="M102" i="26"/>
  <c r="O102" i="26" s="1"/>
  <c r="M148" i="26"/>
  <c r="M132" i="26"/>
  <c r="M120" i="26"/>
  <c r="M155" i="26"/>
  <c r="M139" i="26"/>
  <c r="M146" i="26"/>
  <c r="M122" i="26"/>
  <c r="M106" i="26"/>
  <c r="M47" i="26"/>
  <c r="O47" i="26" s="1"/>
  <c r="P47" i="26" s="1"/>
  <c r="M53" i="26"/>
  <c r="M81" i="26"/>
  <c r="M104" i="26"/>
  <c r="M15" i="26"/>
  <c r="M23" i="26"/>
  <c r="M31" i="26"/>
  <c r="M34" i="26"/>
  <c r="M50" i="26"/>
  <c r="O164" i="26"/>
  <c r="P164" i="26" s="1"/>
  <c r="O180" i="26"/>
  <c r="P180" i="26" s="1"/>
  <c r="S164" i="26"/>
  <c r="T164" i="26" s="1"/>
  <c r="S180" i="26"/>
  <c r="T180" i="26" s="1"/>
  <c r="W164" i="26"/>
  <c r="X164" i="26" s="1"/>
  <c r="O168" i="26"/>
  <c r="P168" i="26" s="1"/>
  <c r="W180" i="26"/>
  <c r="X180" i="26" s="1"/>
  <c r="O184" i="26"/>
  <c r="P184" i="26" s="1"/>
  <c r="W173" i="26"/>
  <c r="X173" i="26" s="1"/>
  <c r="S175" i="26"/>
  <c r="T175" i="26" s="1"/>
  <c r="S168" i="26"/>
  <c r="T168" i="26" s="1"/>
  <c r="O170" i="26"/>
  <c r="P170" i="26" s="1"/>
  <c r="S184" i="26"/>
  <c r="T184" i="26" s="1"/>
  <c r="O186" i="26"/>
  <c r="P186" i="26" s="1"/>
  <c r="O163" i="26"/>
  <c r="P163" i="26" s="1"/>
  <c r="W175" i="26"/>
  <c r="X175" i="26" s="1"/>
  <c r="S177" i="26"/>
  <c r="T177" i="26" s="1"/>
  <c r="O179" i="26"/>
  <c r="P179" i="26" s="1"/>
  <c r="W168" i="26"/>
  <c r="X168" i="26" s="1"/>
  <c r="W184" i="26"/>
  <c r="X184" i="26" s="1"/>
  <c r="S186" i="26"/>
  <c r="T186" i="26" s="1"/>
  <c r="F35" i="26"/>
  <c r="I35" i="26" s="1"/>
  <c r="N35" i="26" s="1"/>
  <c r="J36" i="26"/>
  <c r="S163" i="26"/>
  <c r="T163" i="26" s="1"/>
  <c r="O165" i="26"/>
  <c r="P165" i="26" s="1"/>
  <c r="W177" i="26"/>
  <c r="X177" i="26" s="1"/>
  <c r="S179" i="26"/>
  <c r="T179" i="26" s="1"/>
  <c r="O181" i="26"/>
  <c r="P181" i="26" s="1"/>
  <c r="W186" i="26"/>
  <c r="X186" i="26" s="1"/>
  <c r="W163" i="26"/>
  <c r="X163" i="26" s="1"/>
  <c r="S165" i="26"/>
  <c r="T165" i="26" s="1"/>
  <c r="O167" i="26"/>
  <c r="P167" i="26" s="1"/>
  <c r="W179" i="26"/>
  <c r="X179" i="26" s="1"/>
  <c r="S181" i="26"/>
  <c r="T181" i="26" s="1"/>
  <c r="O183" i="26"/>
  <c r="P183" i="26" s="1"/>
  <c r="N17" i="25"/>
  <c r="M153" i="25"/>
  <c r="M137" i="25"/>
  <c r="M123" i="25"/>
  <c r="M107" i="25"/>
  <c r="M95" i="25"/>
  <c r="M87" i="25"/>
  <c r="M79" i="25"/>
  <c r="O79" i="25" s="1"/>
  <c r="P79" i="25" s="1"/>
  <c r="M64" i="25"/>
  <c r="M56" i="25"/>
  <c r="M48" i="25"/>
  <c r="O48" i="25" s="1"/>
  <c r="P48" i="25" s="1"/>
  <c r="M144" i="25"/>
  <c r="M124" i="25"/>
  <c r="O124" i="25" s="1"/>
  <c r="P124" i="25" s="1"/>
  <c r="M108" i="25"/>
  <c r="M151" i="25"/>
  <c r="M135" i="25"/>
  <c r="M125" i="25"/>
  <c r="M109" i="25"/>
  <c r="M90" i="25"/>
  <c r="O90" i="25" s="1"/>
  <c r="P90" i="25" s="1"/>
  <c r="M82" i="25"/>
  <c r="O82" i="25" s="1"/>
  <c r="P82" i="25" s="1"/>
  <c r="M74" i="25"/>
  <c r="M59" i="25"/>
  <c r="O59" i="25" s="1"/>
  <c r="P59" i="25" s="1"/>
  <c r="M51" i="25"/>
  <c r="M43" i="25"/>
  <c r="M142" i="25"/>
  <c r="M126" i="25"/>
  <c r="M110" i="25"/>
  <c r="O110" i="25" s="1"/>
  <c r="P110" i="25" s="1"/>
  <c r="M149" i="25"/>
  <c r="M133" i="25"/>
  <c r="M111" i="25"/>
  <c r="O111" i="25" s="1"/>
  <c r="P111" i="25" s="1"/>
  <c r="M93" i="25"/>
  <c r="M85" i="25"/>
  <c r="O85" i="25" s="1"/>
  <c r="P85" i="25" s="1"/>
  <c r="M77" i="25"/>
  <c r="O77" i="25" s="1"/>
  <c r="P77" i="25" s="1"/>
  <c r="M62" i="25"/>
  <c r="O62" i="25" s="1"/>
  <c r="P62" i="25" s="1"/>
  <c r="M54" i="25"/>
  <c r="M46" i="25"/>
  <c r="O46" i="25" s="1"/>
  <c r="P46" i="25" s="1"/>
  <c r="M156" i="25"/>
  <c r="M140" i="25"/>
  <c r="M112" i="25"/>
  <c r="M147" i="25"/>
  <c r="M113" i="25"/>
  <c r="M96" i="25"/>
  <c r="M88" i="25"/>
  <c r="O88" i="25" s="1"/>
  <c r="P88" i="25" s="1"/>
  <c r="M80" i="25"/>
  <c r="O80" i="25" s="1"/>
  <c r="P80" i="25" s="1"/>
  <c r="M72" i="25"/>
  <c r="O72" i="25" s="1"/>
  <c r="P72" i="25" s="1"/>
  <c r="M65" i="25"/>
  <c r="O65" i="25" s="1"/>
  <c r="P65" i="25" s="1"/>
  <c r="M57" i="25"/>
  <c r="O57" i="25" s="1"/>
  <c r="P57" i="25" s="1"/>
  <c r="M49" i="25"/>
  <c r="O49" i="25" s="1"/>
  <c r="P49" i="25" s="1"/>
  <c r="M154" i="25"/>
  <c r="M145" i="25"/>
  <c r="M115" i="25"/>
  <c r="M91" i="25"/>
  <c r="O91" i="25" s="1"/>
  <c r="P91" i="25" s="1"/>
  <c r="M83" i="25"/>
  <c r="M75" i="25"/>
  <c r="O75" i="25" s="1"/>
  <c r="P75" i="25" s="1"/>
  <c r="M60" i="25"/>
  <c r="M52" i="25"/>
  <c r="M152" i="25"/>
  <c r="M136" i="25"/>
  <c r="M116" i="25"/>
  <c r="M143" i="25"/>
  <c r="M117" i="25"/>
  <c r="M94" i="25"/>
  <c r="M86" i="25"/>
  <c r="M78" i="25"/>
  <c r="M63" i="25"/>
  <c r="M55" i="25"/>
  <c r="M47" i="25"/>
  <c r="M150" i="25"/>
  <c r="M134" i="25"/>
  <c r="M118" i="25"/>
  <c r="M102" i="25"/>
  <c r="M141" i="25"/>
  <c r="M119" i="25"/>
  <c r="M103" i="25"/>
  <c r="M89" i="25"/>
  <c r="O89" i="25" s="1"/>
  <c r="P89" i="25" s="1"/>
  <c r="M81" i="25"/>
  <c r="O81" i="25" s="1"/>
  <c r="P81" i="25" s="1"/>
  <c r="M73" i="25"/>
  <c r="O73" i="25" s="1"/>
  <c r="P73" i="25" s="1"/>
  <c r="M66" i="25"/>
  <c r="O66" i="25" s="1"/>
  <c r="P66" i="25" s="1"/>
  <c r="M58" i="25"/>
  <c r="O58" i="25" s="1"/>
  <c r="P58" i="25" s="1"/>
  <c r="M50" i="25"/>
  <c r="O50" i="25" s="1"/>
  <c r="P50" i="25" s="1"/>
  <c r="M42" i="25"/>
  <c r="O42" i="25" s="1"/>
  <c r="M146" i="25"/>
  <c r="M122" i="25"/>
  <c r="M106" i="25"/>
  <c r="M45" i="25"/>
  <c r="M120" i="25"/>
  <c r="M15" i="25"/>
  <c r="M23" i="25"/>
  <c r="O23" i="25" s="1"/>
  <c r="P23" i="25" s="1"/>
  <c r="M31" i="25"/>
  <c r="O31" i="25" s="1"/>
  <c r="P31" i="25" s="1"/>
  <c r="J36" i="25"/>
  <c r="F36" i="25"/>
  <c r="I36" i="25" s="1"/>
  <c r="N36" i="25" s="1"/>
  <c r="N67" i="25"/>
  <c r="L222" i="25" s="1"/>
  <c r="N102" i="25"/>
  <c r="F13" i="25"/>
  <c r="I13" i="25" s="1"/>
  <c r="N13" i="25" s="1"/>
  <c r="F21" i="25"/>
  <c r="I21" i="25" s="1"/>
  <c r="N21" i="25" s="1"/>
  <c r="F29" i="25"/>
  <c r="I29" i="25" s="1"/>
  <c r="N29" i="25" s="1"/>
  <c r="M104" i="25"/>
  <c r="M14" i="25"/>
  <c r="O14" i="25" s="1"/>
  <c r="P14" i="25" s="1"/>
  <c r="M22" i="25"/>
  <c r="O22" i="25" s="1"/>
  <c r="P22" i="25" s="1"/>
  <c r="M30" i="25"/>
  <c r="J34" i="25"/>
  <c r="F34" i="25"/>
  <c r="I34" i="25" s="1"/>
  <c r="N34" i="25" s="1"/>
  <c r="M36" i="25"/>
  <c r="F12" i="25"/>
  <c r="I12" i="25" s="1"/>
  <c r="N12" i="25" s="1"/>
  <c r="J13" i="25"/>
  <c r="F20" i="25"/>
  <c r="I20" i="25" s="1"/>
  <c r="N20" i="25" s="1"/>
  <c r="J21" i="25"/>
  <c r="F28" i="25"/>
  <c r="I28" i="25" s="1"/>
  <c r="N28" i="25" s="1"/>
  <c r="J29" i="25"/>
  <c r="M132" i="25"/>
  <c r="AA180" i="25"/>
  <c r="AB180" i="25" s="1"/>
  <c r="W180" i="25"/>
  <c r="X180" i="25" s="1"/>
  <c r="S180" i="25"/>
  <c r="T180" i="25" s="1"/>
  <c r="M13" i="25"/>
  <c r="M21" i="25"/>
  <c r="M29" i="25"/>
  <c r="M34" i="25"/>
  <c r="AA164" i="25"/>
  <c r="AB164" i="25" s="1"/>
  <c r="W164" i="25"/>
  <c r="X164" i="25" s="1"/>
  <c r="S164" i="25"/>
  <c r="T164" i="25" s="1"/>
  <c r="J12" i="25"/>
  <c r="F19" i="25"/>
  <c r="I19" i="25" s="1"/>
  <c r="N19" i="25" s="1"/>
  <c r="J20" i="25"/>
  <c r="F27" i="25"/>
  <c r="I27" i="25" s="1"/>
  <c r="N27" i="25" s="1"/>
  <c r="J28" i="25"/>
  <c r="O164" i="25"/>
  <c r="P164" i="25" s="1"/>
  <c r="M12" i="25"/>
  <c r="M20" i="25"/>
  <c r="M28" i="25"/>
  <c r="M53" i="25"/>
  <c r="O53" i="25" s="1"/>
  <c r="P53" i="25" s="1"/>
  <c r="M84" i="25"/>
  <c r="O84" i="25" s="1"/>
  <c r="P84" i="25" s="1"/>
  <c r="N103" i="25"/>
  <c r="M121" i="25"/>
  <c r="M155" i="25"/>
  <c r="N27" i="23"/>
  <c r="M19" i="25"/>
  <c r="M27" i="25"/>
  <c r="F33" i="25"/>
  <c r="I33" i="25" s="1"/>
  <c r="N33" i="25" s="1"/>
  <c r="M105" i="25"/>
  <c r="O105" i="25" s="1"/>
  <c r="P105" i="25" s="1"/>
  <c r="N112" i="25"/>
  <c r="N117" i="25"/>
  <c r="J35" i="25"/>
  <c r="F35" i="25"/>
  <c r="I35" i="25" s="1"/>
  <c r="N35" i="25" s="1"/>
  <c r="M44" i="25"/>
  <c r="O44" i="25" s="1"/>
  <c r="P44" i="25" s="1"/>
  <c r="N97" i="25"/>
  <c r="L223" i="25" s="1"/>
  <c r="F13" i="8" s="1"/>
  <c r="M76" i="25"/>
  <c r="O76" i="25" s="1"/>
  <c r="P76" i="25" s="1"/>
  <c r="M18" i="25"/>
  <c r="M26" i="25"/>
  <c r="M61" i="25"/>
  <c r="O61" i="25" s="1"/>
  <c r="P61" i="25" s="1"/>
  <c r="M114" i="25"/>
  <c r="O114" i="25" s="1"/>
  <c r="P114" i="25" s="1"/>
  <c r="N19" i="24"/>
  <c r="M33" i="25"/>
  <c r="M35" i="25"/>
  <c r="N34" i="23"/>
  <c r="O34" i="23" s="1"/>
  <c r="M17" i="25"/>
  <c r="M25" i="25"/>
  <c r="M92" i="25"/>
  <c r="N104" i="25"/>
  <c r="M138" i="25"/>
  <c r="M16" i="25"/>
  <c r="O16" i="25" s="1"/>
  <c r="P16" i="25" s="1"/>
  <c r="M24" i="25"/>
  <c r="M32" i="25"/>
  <c r="N118" i="25"/>
  <c r="M139" i="25"/>
  <c r="M148" i="25"/>
  <c r="AA173" i="25"/>
  <c r="AB173" i="25" s="1"/>
  <c r="W173" i="25"/>
  <c r="X173" i="25" s="1"/>
  <c r="S173" i="25"/>
  <c r="T173" i="25" s="1"/>
  <c r="O173" i="25"/>
  <c r="P173" i="25" s="1"/>
  <c r="AA167" i="25"/>
  <c r="AB167" i="25" s="1"/>
  <c r="W169" i="25"/>
  <c r="X169" i="25" s="1"/>
  <c r="S171" i="25"/>
  <c r="T171" i="25" s="1"/>
  <c r="AA183" i="25"/>
  <c r="AB183" i="25" s="1"/>
  <c r="W185" i="25"/>
  <c r="X185" i="25" s="1"/>
  <c r="O166" i="25"/>
  <c r="P166" i="25" s="1"/>
  <c r="W178" i="25"/>
  <c r="X178" i="25" s="1"/>
  <c r="O182" i="25"/>
  <c r="P182" i="25" s="1"/>
  <c r="X162" i="25"/>
  <c r="AA169" i="25"/>
  <c r="AB169" i="25" s="1"/>
  <c r="W171" i="25"/>
  <c r="X171" i="25" s="1"/>
  <c r="O175" i="25"/>
  <c r="P175" i="25" s="1"/>
  <c r="AA185" i="25"/>
  <c r="AB185" i="25" s="1"/>
  <c r="S166" i="25"/>
  <c r="T166" i="25" s="1"/>
  <c r="O168" i="25"/>
  <c r="P168" i="25" s="1"/>
  <c r="S182" i="25"/>
  <c r="T182" i="25" s="1"/>
  <c r="O184" i="25"/>
  <c r="P184" i="25" s="1"/>
  <c r="O170" i="25"/>
  <c r="P170" i="25" s="1"/>
  <c r="W182" i="25"/>
  <c r="X182" i="25" s="1"/>
  <c r="S184" i="25"/>
  <c r="T184" i="25" s="1"/>
  <c r="O186" i="25"/>
  <c r="P186" i="25" s="1"/>
  <c r="O163" i="25"/>
  <c r="W175" i="25"/>
  <c r="X175" i="25" s="1"/>
  <c r="S177" i="25"/>
  <c r="T177" i="25" s="1"/>
  <c r="O179" i="25"/>
  <c r="P179" i="25" s="1"/>
  <c r="S170" i="25"/>
  <c r="T170" i="25" s="1"/>
  <c r="W184" i="25"/>
  <c r="X184" i="25" s="1"/>
  <c r="S186" i="25"/>
  <c r="T186" i="25" s="1"/>
  <c r="S163" i="25"/>
  <c r="T163" i="25" s="1"/>
  <c r="O165" i="25"/>
  <c r="P165" i="25" s="1"/>
  <c r="W177" i="25"/>
  <c r="X177" i="25" s="1"/>
  <c r="S179" i="25"/>
  <c r="T179" i="25" s="1"/>
  <c r="O181" i="25"/>
  <c r="P181" i="25" s="1"/>
  <c r="W170" i="25"/>
  <c r="X170" i="25" s="1"/>
  <c r="W186" i="25"/>
  <c r="X186" i="25" s="1"/>
  <c r="W163" i="25"/>
  <c r="X163" i="25" s="1"/>
  <c r="S165" i="25"/>
  <c r="T165" i="25" s="1"/>
  <c r="O167" i="25"/>
  <c r="P167" i="25" s="1"/>
  <c r="W179" i="25"/>
  <c r="X179" i="25" s="1"/>
  <c r="S181" i="25"/>
  <c r="T181" i="25" s="1"/>
  <c r="O183" i="25"/>
  <c r="P183" i="25" s="1"/>
  <c r="O16" i="24"/>
  <c r="P16" i="24" s="1"/>
  <c r="W134" i="24"/>
  <c r="X134" i="24" s="1"/>
  <c r="S134" i="24"/>
  <c r="T134" i="24" s="1"/>
  <c r="O134" i="24"/>
  <c r="P134" i="24" s="1"/>
  <c r="AA134" i="24"/>
  <c r="AB134" i="24" s="1"/>
  <c r="O20" i="24"/>
  <c r="P20" i="24" s="1"/>
  <c r="O32" i="24"/>
  <c r="P32" i="24" s="1"/>
  <c r="O12" i="24"/>
  <c r="O24" i="24"/>
  <c r="P24" i="24" s="1"/>
  <c r="X12" i="24"/>
  <c r="M14" i="24"/>
  <c r="S16" i="24"/>
  <c r="T16" i="24" s="1"/>
  <c r="M22" i="24"/>
  <c r="S24" i="24"/>
  <c r="T24" i="24" s="1"/>
  <c r="M30" i="24"/>
  <c r="W32" i="24"/>
  <c r="X32" i="24" s="1"/>
  <c r="M34" i="24"/>
  <c r="M43" i="24"/>
  <c r="O43" i="24" s="1"/>
  <c r="P43" i="24" s="1"/>
  <c r="M103" i="24"/>
  <c r="M112" i="24"/>
  <c r="M150" i="24"/>
  <c r="M13" i="24"/>
  <c r="W16" i="24"/>
  <c r="X16" i="24" s="1"/>
  <c r="M21" i="24"/>
  <c r="W24" i="24"/>
  <c r="X24" i="24" s="1"/>
  <c r="M29" i="24"/>
  <c r="AA32" i="24"/>
  <c r="AB32" i="24" s="1"/>
  <c r="O58" i="24"/>
  <c r="P58" i="24" s="1"/>
  <c r="O74" i="24"/>
  <c r="P74" i="24" s="1"/>
  <c r="M77" i="24"/>
  <c r="M89" i="24"/>
  <c r="O89" i="24" s="1"/>
  <c r="P89" i="24" s="1"/>
  <c r="N102" i="24"/>
  <c r="M118" i="24"/>
  <c r="M120" i="24"/>
  <c r="M151" i="24"/>
  <c r="S46" i="24"/>
  <c r="T46" i="24" s="1"/>
  <c r="W46" i="24"/>
  <c r="X46" i="24" s="1"/>
  <c r="O46" i="24"/>
  <c r="P46" i="24" s="1"/>
  <c r="N32" i="23"/>
  <c r="O32" i="23" s="1"/>
  <c r="P32" i="23" s="1"/>
  <c r="F33" i="24"/>
  <c r="I33" i="24" s="1"/>
  <c r="N33" i="24" s="1"/>
  <c r="J33" i="24"/>
  <c r="M109" i="24"/>
  <c r="O109" i="24" s="1"/>
  <c r="P109" i="24" s="1"/>
  <c r="F18" i="24"/>
  <c r="I18" i="24" s="1"/>
  <c r="N18" i="24" s="1"/>
  <c r="F26" i="24"/>
  <c r="I26" i="24" s="1"/>
  <c r="N26" i="24" s="1"/>
  <c r="M19" i="24"/>
  <c r="M27" i="24"/>
  <c r="M33" i="24"/>
  <c r="F35" i="24"/>
  <c r="I35" i="24" s="1"/>
  <c r="N35" i="24" s="1"/>
  <c r="L235" i="24"/>
  <c r="O12" i="8" s="1"/>
  <c r="AA46" i="24"/>
  <c r="AB46" i="24" s="1"/>
  <c r="M50" i="24"/>
  <c r="O50" i="24" s="1"/>
  <c r="P50" i="24" s="1"/>
  <c r="M59" i="24"/>
  <c r="O59" i="24" s="1"/>
  <c r="P59" i="24" s="1"/>
  <c r="M111" i="24"/>
  <c r="N117" i="24"/>
  <c r="AA74" i="24"/>
  <c r="AB74" i="24" s="1"/>
  <c r="S74" i="24"/>
  <c r="T74" i="24" s="1"/>
  <c r="F17" i="24"/>
  <c r="I17" i="24" s="1"/>
  <c r="N17" i="24" s="1"/>
  <c r="J18" i="24"/>
  <c r="F25" i="24"/>
  <c r="I25" i="24" s="1"/>
  <c r="N25" i="24" s="1"/>
  <c r="J26" i="24"/>
  <c r="J35" i="24"/>
  <c r="M62" i="24"/>
  <c r="M81" i="24"/>
  <c r="O81" i="24" s="1"/>
  <c r="P81" i="24" s="1"/>
  <c r="M90" i="24"/>
  <c r="O90" i="24" s="1"/>
  <c r="P90" i="24" s="1"/>
  <c r="M102" i="24"/>
  <c r="N106" i="24"/>
  <c r="N108" i="24"/>
  <c r="M125" i="24"/>
  <c r="O125" i="24" s="1"/>
  <c r="P125" i="24" s="1"/>
  <c r="AA166" i="24"/>
  <c r="AB166" i="24" s="1"/>
  <c r="W166" i="24"/>
  <c r="X166" i="24" s="1"/>
  <c r="S166" i="24"/>
  <c r="T166" i="24" s="1"/>
  <c r="O166" i="24"/>
  <c r="P166" i="24" s="1"/>
  <c r="S12" i="24"/>
  <c r="M18" i="24"/>
  <c r="S20" i="24"/>
  <c r="T20" i="24" s="1"/>
  <c r="M26" i="24"/>
  <c r="S28" i="24"/>
  <c r="T28" i="24" s="1"/>
  <c r="M235" i="24"/>
  <c r="S12" i="8" s="1"/>
  <c r="M93" i="24"/>
  <c r="W58" i="24"/>
  <c r="X58" i="24" s="1"/>
  <c r="S58" i="24"/>
  <c r="T58" i="24" s="1"/>
  <c r="N235" i="24"/>
  <c r="W12" i="8" s="1"/>
  <c r="M104" i="24"/>
  <c r="M133" i="24"/>
  <c r="N67" i="24"/>
  <c r="L222" i="24" s="1"/>
  <c r="M17" i="24"/>
  <c r="M25" i="24"/>
  <c r="M119" i="24"/>
  <c r="W42" i="24"/>
  <c r="S42" i="24"/>
  <c r="AA51" i="24"/>
  <c r="AB51" i="24" s="1"/>
  <c r="S51" i="24"/>
  <c r="T51" i="24" s="1"/>
  <c r="M141" i="24"/>
  <c r="S54" i="24"/>
  <c r="T54" i="24" s="1"/>
  <c r="W54" i="24"/>
  <c r="X54" i="24" s="1"/>
  <c r="W66" i="24"/>
  <c r="X66" i="24" s="1"/>
  <c r="S66" i="24"/>
  <c r="T66" i="24" s="1"/>
  <c r="W73" i="24"/>
  <c r="X73" i="24" s="1"/>
  <c r="S73" i="24"/>
  <c r="T73" i="24" s="1"/>
  <c r="AA82" i="24"/>
  <c r="AB82" i="24" s="1"/>
  <c r="S82" i="24"/>
  <c r="T82" i="24" s="1"/>
  <c r="N16" i="23"/>
  <c r="O16" i="23" s="1"/>
  <c r="P16" i="23" s="1"/>
  <c r="M153" i="24"/>
  <c r="M137" i="24"/>
  <c r="M123" i="24"/>
  <c r="M107" i="24"/>
  <c r="M95" i="24"/>
  <c r="O95" i="24" s="1"/>
  <c r="P95" i="24" s="1"/>
  <c r="M87" i="24"/>
  <c r="O87" i="24" s="1"/>
  <c r="P87" i="24" s="1"/>
  <c r="M79" i="24"/>
  <c r="O79" i="24" s="1"/>
  <c r="P79" i="24" s="1"/>
  <c r="M64" i="24"/>
  <c r="O64" i="24" s="1"/>
  <c r="P64" i="24" s="1"/>
  <c r="M56" i="24"/>
  <c r="O56" i="24" s="1"/>
  <c r="P56" i="24" s="1"/>
  <c r="M48" i="24"/>
  <c r="O48" i="24" s="1"/>
  <c r="P48" i="24" s="1"/>
  <c r="M144" i="24"/>
  <c r="M124" i="24"/>
  <c r="M108" i="24"/>
  <c r="M35" i="24"/>
  <c r="M142" i="24"/>
  <c r="M126" i="24"/>
  <c r="M110" i="24"/>
  <c r="M36" i="24"/>
  <c r="M156" i="24"/>
  <c r="M140" i="24"/>
  <c r="M147" i="24"/>
  <c r="M113" i="24"/>
  <c r="O113" i="24" s="1"/>
  <c r="P113" i="24" s="1"/>
  <c r="M96" i="24"/>
  <c r="M88" i="24"/>
  <c r="O88" i="24" s="1"/>
  <c r="P88" i="24" s="1"/>
  <c r="M80" i="24"/>
  <c r="M72" i="24"/>
  <c r="O72" i="24" s="1"/>
  <c r="P72" i="24" s="1"/>
  <c r="M65" i="24"/>
  <c r="O65" i="24" s="1"/>
  <c r="P65" i="24" s="1"/>
  <c r="M57" i="24"/>
  <c r="M49" i="24"/>
  <c r="O49" i="24" s="1"/>
  <c r="P49" i="24" s="1"/>
  <c r="M154" i="24"/>
  <c r="M138" i="24"/>
  <c r="M114" i="24"/>
  <c r="M145" i="24"/>
  <c r="M115" i="24"/>
  <c r="O115" i="24" s="1"/>
  <c r="P115" i="24" s="1"/>
  <c r="M91" i="24"/>
  <c r="O91" i="24" s="1"/>
  <c r="P91" i="24" s="1"/>
  <c r="M83" i="24"/>
  <c r="O83" i="24" s="1"/>
  <c r="P83" i="24" s="1"/>
  <c r="M75" i="24"/>
  <c r="O75" i="24" s="1"/>
  <c r="P75" i="24" s="1"/>
  <c r="M60" i="24"/>
  <c r="O60" i="24" s="1"/>
  <c r="P60" i="24" s="1"/>
  <c r="M52" i="24"/>
  <c r="O52" i="24" s="1"/>
  <c r="P52" i="24" s="1"/>
  <c r="M44" i="24"/>
  <c r="O44" i="24" s="1"/>
  <c r="P44" i="24" s="1"/>
  <c r="M152" i="24"/>
  <c r="M136" i="24"/>
  <c r="M116" i="24"/>
  <c r="M143" i="24"/>
  <c r="M117" i="24"/>
  <c r="M94" i="24"/>
  <c r="O94" i="24" s="1"/>
  <c r="P94" i="24" s="1"/>
  <c r="M86" i="24"/>
  <c r="M78" i="24"/>
  <c r="M63" i="24"/>
  <c r="O63" i="24" s="1"/>
  <c r="P63" i="24" s="1"/>
  <c r="M55" i="24"/>
  <c r="M47" i="24"/>
  <c r="M148" i="24"/>
  <c r="M132" i="24"/>
  <c r="M155" i="24"/>
  <c r="M139" i="24"/>
  <c r="M121" i="24"/>
  <c r="M105" i="24"/>
  <c r="M92" i="24"/>
  <c r="O92" i="24" s="1"/>
  <c r="P92" i="24" s="1"/>
  <c r="M84" i="24"/>
  <c r="M76" i="24"/>
  <c r="O76" i="24" s="1"/>
  <c r="P76" i="24" s="1"/>
  <c r="M61" i="24"/>
  <c r="M53" i="24"/>
  <c r="M45" i="24"/>
  <c r="O45" i="24" s="1"/>
  <c r="P45" i="24" s="1"/>
  <c r="M146" i="24"/>
  <c r="M122" i="24"/>
  <c r="M106" i="24"/>
  <c r="F14" i="24"/>
  <c r="I14" i="24" s="1"/>
  <c r="N14" i="24" s="1"/>
  <c r="F22" i="24"/>
  <c r="I22" i="24" s="1"/>
  <c r="N22" i="24" s="1"/>
  <c r="F30" i="24"/>
  <c r="I30" i="24" s="1"/>
  <c r="N30" i="24" s="1"/>
  <c r="O66" i="24"/>
  <c r="P66" i="24" s="1"/>
  <c r="O73" i="24"/>
  <c r="P73" i="24" s="1"/>
  <c r="O82" i="24"/>
  <c r="P82" i="24" s="1"/>
  <c r="M85" i="24"/>
  <c r="N118" i="24"/>
  <c r="M149" i="24"/>
  <c r="M15" i="24"/>
  <c r="M23" i="24"/>
  <c r="M31" i="24"/>
  <c r="J34" i="24"/>
  <c r="O54" i="24"/>
  <c r="P54" i="24" s="1"/>
  <c r="N116" i="24"/>
  <c r="M135" i="24"/>
  <c r="F34" i="24"/>
  <c r="I34" i="24" s="1"/>
  <c r="N34" i="24" s="1"/>
  <c r="AA42" i="24"/>
  <c r="W51" i="24"/>
  <c r="X51" i="24" s="1"/>
  <c r="N107" i="24"/>
  <c r="W174" i="24"/>
  <c r="X174" i="24" s="1"/>
  <c r="S176" i="24"/>
  <c r="T176" i="24" s="1"/>
  <c r="P162" i="24"/>
  <c r="AA165" i="24"/>
  <c r="AB165" i="24" s="1"/>
  <c r="W167" i="24"/>
  <c r="X167" i="24" s="1"/>
  <c r="S169" i="24"/>
  <c r="T169" i="24" s="1"/>
  <c r="O171" i="24"/>
  <c r="P171" i="24" s="1"/>
  <c r="AA181" i="24"/>
  <c r="AB181" i="24" s="1"/>
  <c r="W183" i="24"/>
  <c r="X183" i="24" s="1"/>
  <c r="S185" i="24"/>
  <c r="T185" i="24" s="1"/>
  <c r="AA174" i="24"/>
  <c r="AB174" i="24" s="1"/>
  <c r="W176" i="24"/>
  <c r="X176" i="24" s="1"/>
  <c r="AA176" i="24"/>
  <c r="AB176" i="24" s="1"/>
  <c r="O182" i="24"/>
  <c r="P182" i="24" s="1"/>
  <c r="AA169" i="24"/>
  <c r="AB169" i="24" s="1"/>
  <c r="W171" i="24"/>
  <c r="X171" i="24" s="1"/>
  <c r="S173" i="24"/>
  <c r="T173" i="24" s="1"/>
  <c r="O175" i="24"/>
  <c r="P175" i="24" s="1"/>
  <c r="AA185" i="24"/>
  <c r="AB185" i="24" s="1"/>
  <c r="S182" i="24"/>
  <c r="T182" i="24" s="1"/>
  <c r="W173" i="24"/>
  <c r="X173" i="24" s="1"/>
  <c r="S175" i="24"/>
  <c r="T175" i="24" s="1"/>
  <c r="O177" i="24"/>
  <c r="P177" i="24" s="1"/>
  <c r="W182" i="24"/>
  <c r="X182" i="24" s="1"/>
  <c r="S184" i="24"/>
  <c r="T184" i="24" s="1"/>
  <c r="O186" i="24"/>
  <c r="P186" i="24" s="1"/>
  <c r="O163" i="24"/>
  <c r="P163" i="24" s="1"/>
  <c r="W175" i="24"/>
  <c r="X175" i="24" s="1"/>
  <c r="O179" i="24"/>
  <c r="P179" i="24" s="1"/>
  <c r="W184" i="24"/>
  <c r="X184" i="24" s="1"/>
  <c r="S186" i="24"/>
  <c r="T186" i="24" s="1"/>
  <c r="O174" i="24"/>
  <c r="P174" i="24" s="1"/>
  <c r="W186" i="24"/>
  <c r="X186" i="24" s="1"/>
  <c r="O25" i="23"/>
  <c r="P25" i="23" s="1"/>
  <c r="O17" i="23"/>
  <c r="P17" i="23" s="1"/>
  <c r="O18" i="23"/>
  <c r="P18" i="23" s="1"/>
  <c r="AA119" i="23"/>
  <c r="AB119" i="23" s="1"/>
  <c r="S119" i="23"/>
  <c r="T119" i="23" s="1"/>
  <c r="W119" i="23"/>
  <c r="X119" i="23" s="1"/>
  <c r="N19" i="23"/>
  <c r="W13" i="23"/>
  <c r="X13" i="23" s="1"/>
  <c r="W21" i="23"/>
  <c r="X21" i="23" s="1"/>
  <c r="W29" i="23"/>
  <c r="X29" i="23" s="1"/>
  <c r="AA51" i="23"/>
  <c r="AB51" i="23" s="1"/>
  <c r="M59" i="23"/>
  <c r="M77" i="23"/>
  <c r="AA81" i="23"/>
  <c r="AB81" i="23" s="1"/>
  <c r="AA96" i="23"/>
  <c r="AB96" i="23" s="1"/>
  <c r="N107" i="23"/>
  <c r="AA63" i="23"/>
  <c r="AB63" i="23" s="1"/>
  <c r="W110" i="23"/>
  <c r="X110" i="23" s="1"/>
  <c r="S110" i="23"/>
  <c r="T110" i="23" s="1"/>
  <c r="AB162" i="23"/>
  <c r="AA13" i="23"/>
  <c r="AB13" i="23" s="1"/>
  <c r="AA21" i="23"/>
  <c r="AB21" i="23" s="1"/>
  <c r="AA29" i="23"/>
  <c r="AB29" i="23" s="1"/>
  <c r="N109" i="23"/>
  <c r="O110" i="23"/>
  <c r="P110" i="23" s="1"/>
  <c r="N121" i="23"/>
  <c r="F15" i="23"/>
  <c r="I15" i="23" s="1"/>
  <c r="N15" i="23" s="1"/>
  <c r="F23" i="23"/>
  <c r="I23" i="23" s="1"/>
  <c r="N23" i="23" s="1"/>
  <c r="F31" i="23"/>
  <c r="I31" i="23" s="1"/>
  <c r="N31" i="23" s="1"/>
  <c r="F36" i="23"/>
  <c r="I36" i="23" s="1"/>
  <c r="N36" i="23" s="1"/>
  <c r="O92" i="23"/>
  <c r="P92" i="23" s="1"/>
  <c r="J36" i="23"/>
  <c r="O57" i="23"/>
  <c r="P57" i="23" s="1"/>
  <c r="AA117" i="23"/>
  <c r="AB117" i="23" s="1"/>
  <c r="M153" i="23"/>
  <c r="M137" i="23"/>
  <c r="M123" i="23"/>
  <c r="M107" i="23"/>
  <c r="M95" i="23"/>
  <c r="M87" i="23"/>
  <c r="M79" i="23"/>
  <c r="M64" i="23"/>
  <c r="M56" i="23"/>
  <c r="M144" i="23"/>
  <c r="M124" i="23"/>
  <c r="M108" i="23"/>
  <c r="M35" i="23"/>
  <c r="M151" i="23"/>
  <c r="M149" i="23"/>
  <c r="M133" i="23"/>
  <c r="M111" i="23"/>
  <c r="M156" i="23"/>
  <c r="M140" i="23"/>
  <c r="M112" i="23"/>
  <c r="O112" i="23" s="1"/>
  <c r="P112" i="23" s="1"/>
  <c r="M154" i="23"/>
  <c r="M138" i="23"/>
  <c r="M114" i="23"/>
  <c r="M145" i="23"/>
  <c r="M115" i="23"/>
  <c r="M91" i="23"/>
  <c r="M83" i="23"/>
  <c r="O83" i="23" s="1"/>
  <c r="P83" i="23" s="1"/>
  <c r="M75" i="23"/>
  <c r="O75" i="23" s="1"/>
  <c r="P75" i="23" s="1"/>
  <c r="M60" i="23"/>
  <c r="M52" i="23"/>
  <c r="M44" i="23"/>
  <c r="M152" i="23"/>
  <c r="M136" i="23"/>
  <c r="M116" i="23"/>
  <c r="M148" i="23"/>
  <c r="M132" i="23"/>
  <c r="M120" i="23"/>
  <c r="M104" i="23"/>
  <c r="M146" i="23"/>
  <c r="M122" i="23"/>
  <c r="M106" i="23"/>
  <c r="F14" i="23"/>
  <c r="I14" i="23" s="1"/>
  <c r="N14" i="23" s="1"/>
  <c r="J15" i="23"/>
  <c r="F22" i="23"/>
  <c r="I22" i="23" s="1"/>
  <c r="N22" i="23" s="1"/>
  <c r="J23" i="23"/>
  <c r="F30" i="23"/>
  <c r="I30" i="23" s="1"/>
  <c r="N30" i="23" s="1"/>
  <c r="J31" i="23"/>
  <c r="M36" i="23"/>
  <c r="M48" i="23"/>
  <c r="O50" i="23"/>
  <c r="P50" i="23" s="1"/>
  <c r="M55" i="23"/>
  <c r="O55" i="23" s="1"/>
  <c r="P55" i="23" s="1"/>
  <c r="M73" i="23"/>
  <c r="S82" i="23"/>
  <c r="T82" i="23" s="1"/>
  <c r="S92" i="23"/>
  <c r="T92" i="23" s="1"/>
  <c r="AA110" i="23"/>
  <c r="AB110" i="23" s="1"/>
  <c r="M141" i="23"/>
  <c r="M150" i="23"/>
  <c r="M155" i="23"/>
  <c r="M15" i="23"/>
  <c r="S17" i="23"/>
  <c r="T17" i="23" s="1"/>
  <c r="W18" i="23"/>
  <c r="X18" i="23" s="1"/>
  <c r="M23" i="23"/>
  <c r="S25" i="23"/>
  <c r="T25" i="23" s="1"/>
  <c r="W26" i="23"/>
  <c r="X26" i="23" s="1"/>
  <c r="M31" i="23"/>
  <c r="S33" i="23"/>
  <c r="T33" i="23" s="1"/>
  <c r="M46" i="23"/>
  <c r="S57" i="23"/>
  <c r="T57" i="23" s="1"/>
  <c r="O62" i="23"/>
  <c r="P62" i="23" s="1"/>
  <c r="O80" i="23"/>
  <c r="P80" i="23" s="1"/>
  <c r="W82" i="23"/>
  <c r="X82" i="23" s="1"/>
  <c r="M85" i="23"/>
  <c r="M90" i="23"/>
  <c r="W33" i="23"/>
  <c r="X33" i="23" s="1"/>
  <c r="M42" i="23"/>
  <c r="W50" i="23"/>
  <c r="X50" i="23" s="1"/>
  <c r="M53" i="23"/>
  <c r="M78" i="23"/>
  <c r="AA92" i="23"/>
  <c r="AB92" i="23" s="1"/>
  <c r="M109" i="23"/>
  <c r="M121" i="23"/>
  <c r="M126" i="23"/>
  <c r="AA180" i="23"/>
  <c r="AB180" i="23" s="1"/>
  <c r="W180" i="23"/>
  <c r="X180" i="23" s="1"/>
  <c r="S180" i="23"/>
  <c r="T180" i="23" s="1"/>
  <c r="O180" i="23"/>
  <c r="P180" i="23" s="1"/>
  <c r="N17" i="21"/>
  <c r="S16" i="23"/>
  <c r="T16" i="23" s="1"/>
  <c r="W17" i="23"/>
  <c r="X17" i="23" s="1"/>
  <c r="M22" i="23"/>
  <c r="S24" i="23"/>
  <c r="T24" i="23" s="1"/>
  <c r="W25" i="23"/>
  <c r="X25" i="23" s="1"/>
  <c r="M30" i="23"/>
  <c r="S32" i="23"/>
  <c r="T32" i="23" s="1"/>
  <c r="AA50" i="23"/>
  <c r="AB50" i="23" s="1"/>
  <c r="AA57" i="23"/>
  <c r="AB57" i="23" s="1"/>
  <c r="W62" i="23"/>
  <c r="X62" i="23" s="1"/>
  <c r="M65" i="23"/>
  <c r="S80" i="23"/>
  <c r="T80" i="23" s="1"/>
  <c r="AA82" i="23"/>
  <c r="AB82" i="23" s="1"/>
  <c r="M93" i="23"/>
  <c r="N123" i="23"/>
  <c r="N125" i="23"/>
  <c r="AA103" i="23"/>
  <c r="AB103" i="23" s="1"/>
  <c r="S103" i="23"/>
  <c r="T103" i="23" s="1"/>
  <c r="N105" i="23"/>
  <c r="AA168" i="23"/>
  <c r="AB168" i="23" s="1"/>
  <c r="W168" i="23"/>
  <c r="X168" i="23" s="1"/>
  <c r="S168" i="23"/>
  <c r="T168" i="23" s="1"/>
  <c r="O168" i="23"/>
  <c r="P168" i="23" s="1"/>
  <c r="W172" i="23"/>
  <c r="X172" i="23" s="1"/>
  <c r="S172" i="23"/>
  <c r="T172" i="23" s="1"/>
  <c r="O172" i="23"/>
  <c r="P172" i="23" s="1"/>
  <c r="AA172" i="23"/>
  <c r="AB172" i="23" s="1"/>
  <c r="N113" i="23"/>
  <c r="W118" i="23"/>
  <c r="X118" i="23" s="1"/>
  <c r="S118" i="23"/>
  <c r="T118" i="23" s="1"/>
  <c r="AA134" i="23"/>
  <c r="AB134" i="23" s="1"/>
  <c r="S134" i="23"/>
  <c r="T134" i="23" s="1"/>
  <c r="O118" i="23"/>
  <c r="P118" i="23" s="1"/>
  <c r="W147" i="23"/>
  <c r="X147" i="23" s="1"/>
  <c r="O147" i="23"/>
  <c r="P147" i="23" s="1"/>
  <c r="AA147" i="23"/>
  <c r="AB147" i="23" s="1"/>
  <c r="M12" i="23"/>
  <c r="O13" i="23"/>
  <c r="P13" i="23" s="1"/>
  <c r="S14" i="23"/>
  <c r="T14" i="23" s="1"/>
  <c r="M20" i="23"/>
  <c r="O20" i="23" s="1"/>
  <c r="P20" i="23" s="1"/>
  <c r="O21" i="23"/>
  <c r="P21" i="23" s="1"/>
  <c r="M28" i="23"/>
  <c r="J34" i="23"/>
  <c r="M49" i="23"/>
  <c r="O63" i="23"/>
  <c r="P63" i="23" s="1"/>
  <c r="M74" i="23"/>
  <c r="M86" i="23"/>
  <c r="O86" i="23" s="1"/>
  <c r="P86" i="23" s="1"/>
  <c r="N117" i="23"/>
  <c r="W134" i="23"/>
  <c r="X134" i="23" s="1"/>
  <c r="AA142" i="23"/>
  <c r="AB142" i="23" s="1"/>
  <c r="S147" i="23"/>
  <c r="T147" i="23" s="1"/>
  <c r="AA164" i="23"/>
  <c r="AB164" i="23" s="1"/>
  <c r="W164" i="23"/>
  <c r="X164" i="23" s="1"/>
  <c r="S164" i="23"/>
  <c r="T164" i="23" s="1"/>
  <c r="O164" i="23"/>
  <c r="P164" i="23" s="1"/>
  <c r="N22" i="22"/>
  <c r="J19" i="23"/>
  <c r="J27" i="23"/>
  <c r="S51" i="23"/>
  <c r="T51" i="23" s="1"/>
  <c r="W58" i="23"/>
  <c r="X58" i="23" s="1"/>
  <c r="S76" i="23"/>
  <c r="T76" i="23" s="1"/>
  <c r="O81" i="23"/>
  <c r="P81" i="23" s="1"/>
  <c r="S88" i="23"/>
  <c r="T88" i="23" s="1"/>
  <c r="O96" i="23"/>
  <c r="P96" i="23" s="1"/>
  <c r="W103" i="23"/>
  <c r="X103" i="23" s="1"/>
  <c r="AA118" i="23"/>
  <c r="AB118" i="23" s="1"/>
  <c r="M125" i="23"/>
  <c r="M139" i="23"/>
  <c r="M19" i="23"/>
  <c r="M27" i="23"/>
  <c r="M47" i="23"/>
  <c r="O47" i="23" s="1"/>
  <c r="P47" i="23" s="1"/>
  <c r="W51" i="23"/>
  <c r="X51" i="23" s="1"/>
  <c r="M54" i="23"/>
  <c r="AA58" i="23"/>
  <c r="AB58" i="23" s="1"/>
  <c r="S63" i="23"/>
  <c r="T63" i="23" s="1"/>
  <c r="M72" i="23"/>
  <c r="AA88" i="23"/>
  <c r="AB88" i="23" s="1"/>
  <c r="M94" i="23"/>
  <c r="O94" i="23" s="1"/>
  <c r="P94" i="23" s="1"/>
  <c r="M102" i="23"/>
  <c r="M105" i="23"/>
  <c r="M135" i="23"/>
  <c r="M143" i="23"/>
  <c r="N14" i="22"/>
  <c r="M43" i="23"/>
  <c r="M45" i="23"/>
  <c r="O61" i="23"/>
  <c r="P61" i="23" s="1"/>
  <c r="M66" i="23"/>
  <c r="AA76" i="23"/>
  <c r="AB76" i="23" s="1"/>
  <c r="W81" i="23"/>
  <c r="X81" i="23" s="1"/>
  <c r="M84" i="23"/>
  <c r="M89" i="23"/>
  <c r="S96" i="23"/>
  <c r="T96" i="23" s="1"/>
  <c r="M113" i="23"/>
  <c r="N124" i="23"/>
  <c r="S176" i="23"/>
  <c r="T176" i="23" s="1"/>
  <c r="W176" i="23"/>
  <c r="X176" i="23" s="1"/>
  <c r="AA167" i="23"/>
  <c r="AB167" i="23" s="1"/>
  <c r="AA183" i="23"/>
  <c r="AB183" i="23" s="1"/>
  <c r="O166" i="23"/>
  <c r="P166" i="23" s="1"/>
  <c r="AA176" i="23"/>
  <c r="AB176" i="23" s="1"/>
  <c r="O182" i="23"/>
  <c r="P182" i="23" s="1"/>
  <c r="S166" i="23"/>
  <c r="T166" i="23" s="1"/>
  <c r="S182" i="23"/>
  <c r="T182" i="23" s="1"/>
  <c r="O184" i="23"/>
  <c r="P184" i="23" s="1"/>
  <c r="S175" i="23"/>
  <c r="T175" i="23" s="1"/>
  <c r="O177" i="23"/>
  <c r="P177" i="23" s="1"/>
  <c r="W166" i="23"/>
  <c r="X166" i="23" s="1"/>
  <c r="W182" i="23"/>
  <c r="X182" i="23" s="1"/>
  <c r="S184" i="23"/>
  <c r="T184" i="23" s="1"/>
  <c r="O186" i="23"/>
  <c r="P186" i="23" s="1"/>
  <c r="O179" i="23"/>
  <c r="P179" i="23" s="1"/>
  <c r="S170" i="23"/>
  <c r="T170" i="23" s="1"/>
  <c r="W184" i="23"/>
  <c r="X184" i="23" s="1"/>
  <c r="S186" i="23"/>
  <c r="T186" i="23" s="1"/>
  <c r="S163" i="23"/>
  <c r="T163" i="23" s="1"/>
  <c r="S179" i="23"/>
  <c r="T179" i="23" s="1"/>
  <c r="O181" i="23"/>
  <c r="P181" i="23" s="1"/>
  <c r="O167" i="23"/>
  <c r="P167" i="23" s="1"/>
  <c r="O183" i="23"/>
  <c r="P183" i="23" s="1"/>
  <c r="O12" i="22"/>
  <c r="O20" i="22"/>
  <c r="P20" i="22" s="1"/>
  <c r="AB12" i="22"/>
  <c r="AA61" i="22"/>
  <c r="AB61" i="22" s="1"/>
  <c r="W61" i="22"/>
  <c r="X61" i="22" s="1"/>
  <c r="S61" i="22"/>
  <c r="T61" i="22" s="1"/>
  <c r="AA53" i="22"/>
  <c r="AB53" i="22" s="1"/>
  <c r="W53" i="22"/>
  <c r="X53" i="22" s="1"/>
  <c r="S53" i="22"/>
  <c r="T53" i="22" s="1"/>
  <c r="M33" i="22"/>
  <c r="M46" i="22"/>
  <c r="O46" i="22" s="1"/>
  <c r="P46" i="22" s="1"/>
  <c r="M54" i="22"/>
  <c r="O54" i="22" s="1"/>
  <c r="P54" i="22" s="1"/>
  <c r="M84" i="22"/>
  <c r="O84" i="22" s="1"/>
  <c r="P84" i="22" s="1"/>
  <c r="N102" i="22"/>
  <c r="M104" i="22"/>
  <c r="M35" i="22"/>
  <c r="F18" i="22"/>
  <c r="I18" i="22" s="1"/>
  <c r="N18" i="22" s="1"/>
  <c r="F26" i="22"/>
  <c r="I26" i="22" s="1"/>
  <c r="N26" i="22" s="1"/>
  <c r="L235" i="22"/>
  <c r="O10" i="8" s="1"/>
  <c r="M85" i="22"/>
  <c r="O85" i="22" s="1"/>
  <c r="P85" i="22" s="1"/>
  <c r="M19" i="22"/>
  <c r="M27" i="22"/>
  <c r="AA180" i="22"/>
  <c r="AB180" i="22" s="1"/>
  <c r="W180" i="22"/>
  <c r="X180" i="22" s="1"/>
  <c r="S180" i="22"/>
  <c r="T180" i="22" s="1"/>
  <c r="N15" i="20"/>
  <c r="F17" i="22"/>
  <c r="I17" i="22" s="1"/>
  <c r="N17" i="22" s="1"/>
  <c r="J18" i="22"/>
  <c r="F25" i="22"/>
  <c r="I25" i="22" s="1"/>
  <c r="N25" i="22" s="1"/>
  <c r="J26" i="22"/>
  <c r="F32" i="22"/>
  <c r="I32" i="22" s="1"/>
  <c r="N32" i="22" s="1"/>
  <c r="O180" i="22"/>
  <c r="P180" i="22" s="1"/>
  <c r="S12" i="22"/>
  <c r="M18" i="22"/>
  <c r="S20" i="22"/>
  <c r="T20" i="22" s="1"/>
  <c r="M26" i="22"/>
  <c r="S28" i="22"/>
  <c r="T28" i="22" s="1"/>
  <c r="F16" i="22"/>
  <c r="I16" i="22" s="1"/>
  <c r="N16" i="22" s="1"/>
  <c r="J17" i="22"/>
  <c r="F24" i="22"/>
  <c r="I24" i="22" s="1"/>
  <c r="N24" i="22" s="1"/>
  <c r="J25" i="22"/>
  <c r="J32" i="22"/>
  <c r="J34" i="22"/>
  <c r="F34" i="22"/>
  <c r="I34" i="22" s="1"/>
  <c r="N34" i="22" s="1"/>
  <c r="M76" i="22"/>
  <c r="M132" i="22"/>
  <c r="W12" i="22"/>
  <c r="M17" i="22"/>
  <c r="W20" i="22"/>
  <c r="X20" i="22" s="1"/>
  <c r="M25" i="22"/>
  <c r="W28" i="22"/>
  <c r="X28" i="22" s="1"/>
  <c r="M32" i="22"/>
  <c r="N103" i="22"/>
  <c r="M105" i="22"/>
  <c r="M120" i="22"/>
  <c r="N36" i="21"/>
  <c r="J16" i="22"/>
  <c r="J24" i="22"/>
  <c r="M34" i="22"/>
  <c r="M47" i="22"/>
  <c r="M55" i="22"/>
  <c r="O55" i="22" s="1"/>
  <c r="P55" i="22" s="1"/>
  <c r="M77" i="22"/>
  <c r="O77" i="22" s="1"/>
  <c r="P77" i="22" s="1"/>
  <c r="M148" i="22"/>
  <c r="M16" i="22"/>
  <c r="M24" i="22"/>
  <c r="N118" i="22"/>
  <c r="M153" i="22"/>
  <c r="M137" i="22"/>
  <c r="M123" i="22"/>
  <c r="M107" i="22"/>
  <c r="O107" i="22" s="1"/>
  <c r="P107" i="22" s="1"/>
  <c r="M95" i="22"/>
  <c r="M87" i="22"/>
  <c r="M79" i="22"/>
  <c r="M64" i="22"/>
  <c r="O64" i="22" s="1"/>
  <c r="P64" i="22" s="1"/>
  <c r="M56" i="22"/>
  <c r="M48" i="22"/>
  <c r="M144" i="22"/>
  <c r="M124" i="22"/>
  <c r="M108" i="22"/>
  <c r="M151" i="22"/>
  <c r="M135" i="22"/>
  <c r="M125" i="22"/>
  <c r="M109" i="22"/>
  <c r="M90" i="22"/>
  <c r="M82" i="22"/>
  <c r="O82" i="22" s="1"/>
  <c r="P82" i="22" s="1"/>
  <c r="M74" i="22"/>
  <c r="O74" i="22" s="1"/>
  <c r="P74" i="22" s="1"/>
  <c r="M59" i="22"/>
  <c r="O59" i="22" s="1"/>
  <c r="P59" i="22" s="1"/>
  <c r="M51" i="22"/>
  <c r="O51" i="22" s="1"/>
  <c r="P51" i="22" s="1"/>
  <c r="M43" i="22"/>
  <c r="O43" i="22" s="1"/>
  <c r="P43" i="22" s="1"/>
  <c r="M142" i="22"/>
  <c r="M126" i="22"/>
  <c r="M110" i="22"/>
  <c r="O110" i="22" s="1"/>
  <c r="P110" i="22" s="1"/>
  <c r="M149" i="22"/>
  <c r="M133" i="22"/>
  <c r="M111" i="22"/>
  <c r="M156" i="22"/>
  <c r="M140" i="22"/>
  <c r="M112" i="22"/>
  <c r="O112" i="22" s="1"/>
  <c r="P112" i="22" s="1"/>
  <c r="M147" i="22"/>
  <c r="M113" i="22"/>
  <c r="O113" i="22" s="1"/>
  <c r="P113" i="22" s="1"/>
  <c r="M96" i="22"/>
  <c r="M88" i="22"/>
  <c r="M80" i="22"/>
  <c r="M72" i="22"/>
  <c r="M65" i="22"/>
  <c r="M57" i="22"/>
  <c r="M49" i="22"/>
  <c r="M154" i="22"/>
  <c r="M138" i="22"/>
  <c r="M114" i="22"/>
  <c r="M145" i="22"/>
  <c r="M115" i="22"/>
  <c r="M91" i="22"/>
  <c r="O91" i="22" s="1"/>
  <c r="P91" i="22" s="1"/>
  <c r="M83" i="22"/>
  <c r="M75" i="22"/>
  <c r="M60" i="22"/>
  <c r="M52" i="22"/>
  <c r="O52" i="22" s="1"/>
  <c r="P52" i="22" s="1"/>
  <c r="M44" i="22"/>
  <c r="O44" i="22" s="1"/>
  <c r="P44" i="22" s="1"/>
  <c r="M152" i="22"/>
  <c r="M136" i="22"/>
  <c r="M116" i="22"/>
  <c r="M143" i="22"/>
  <c r="M117" i="22"/>
  <c r="M94" i="22"/>
  <c r="O94" i="22" s="1"/>
  <c r="P94" i="22" s="1"/>
  <c r="M86" i="22"/>
  <c r="O86" i="22" s="1"/>
  <c r="P86" i="22" s="1"/>
  <c r="M78" i="22"/>
  <c r="O78" i="22" s="1"/>
  <c r="P78" i="22" s="1"/>
  <c r="M63" i="22"/>
  <c r="O63" i="22" s="1"/>
  <c r="P63" i="22" s="1"/>
  <c r="M150" i="22"/>
  <c r="M134" i="22"/>
  <c r="M118" i="22"/>
  <c r="M102" i="22"/>
  <c r="M141" i="22"/>
  <c r="M119" i="22"/>
  <c r="M103" i="22"/>
  <c r="M89" i="22"/>
  <c r="O89" i="22" s="1"/>
  <c r="P89" i="22" s="1"/>
  <c r="M81" i="22"/>
  <c r="O81" i="22" s="1"/>
  <c r="P81" i="22" s="1"/>
  <c r="M73" i="22"/>
  <c r="O73" i="22" s="1"/>
  <c r="P73" i="22" s="1"/>
  <c r="M66" i="22"/>
  <c r="O66" i="22" s="1"/>
  <c r="P66" i="22" s="1"/>
  <c r="M146" i="22"/>
  <c r="M122" i="22"/>
  <c r="M106" i="22"/>
  <c r="O106" i="22" s="1"/>
  <c r="P106" i="22" s="1"/>
  <c r="M36" i="22"/>
  <c r="M42" i="22"/>
  <c r="M50" i="22"/>
  <c r="M58" i="22"/>
  <c r="O61" i="22"/>
  <c r="P61" i="22" s="1"/>
  <c r="M92" i="22"/>
  <c r="M15" i="22"/>
  <c r="O15" i="22" s="1"/>
  <c r="P15" i="22" s="1"/>
  <c r="M23" i="22"/>
  <c r="O23" i="22" s="1"/>
  <c r="P23" i="22" s="1"/>
  <c r="M31" i="22"/>
  <c r="O31" i="22" s="1"/>
  <c r="P31" i="22" s="1"/>
  <c r="N67" i="22"/>
  <c r="L222" i="22" s="1"/>
  <c r="M45" i="22"/>
  <c r="F13" i="22"/>
  <c r="I13" i="22" s="1"/>
  <c r="N13" i="22" s="1"/>
  <c r="F21" i="22"/>
  <c r="I21" i="22" s="1"/>
  <c r="N21" i="22" s="1"/>
  <c r="F29" i="22"/>
  <c r="I29" i="22" s="1"/>
  <c r="N29" i="22" s="1"/>
  <c r="M62" i="22"/>
  <c r="O62" i="22" s="1"/>
  <c r="P62" i="22" s="1"/>
  <c r="N97" i="22"/>
  <c r="L223" i="22" s="1"/>
  <c r="F10" i="8" s="1"/>
  <c r="M93" i="22"/>
  <c r="O93" i="22" s="1"/>
  <c r="P93" i="22" s="1"/>
  <c r="M14" i="22"/>
  <c r="M22" i="22"/>
  <c r="M30" i="22"/>
  <c r="O53" i="22"/>
  <c r="P53" i="22" s="1"/>
  <c r="M121" i="22"/>
  <c r="M139" i="22"/>
  <c r="N35" i="22"/>
  <c r="M13" i="22"/>
  <c r="M21" i="22"/>
  <c r="M29" i="22"/>
  <c r="N119" i="22"/>
  <c r="M155" i="22"/>
  <c r="AA164" i="22"/>
  <c r="AB164" i="22" s="1"/>
  <c r="W164" i="22"/>
  <c r="X164" i="22" s="1"/>
  <c r="S164" i="22"/>
  <c r="T164" i="22" s="1"/>
  <c r="AA173" i="22"/>
  <c r="AB173" i="22" s="1"/>
  <c r="W173" i="22"/>
  <c r="X173" i="22" s="1"/>
  <c r="S173" i="22"/>
  <c r="T173" i="22" s="1"/>
  <c r="O173" i="22"/>
  <c r="P173" i="22" s="1"/>
  <c r="W174" i="22"/>
  <c r="X174" i="22" s="1"/>
  <c r="AA167" i="22"/>
  <c r="AB167" i="22" s="1"/>
  <c r="W169" i="22"/>
  <c r="X169" i="22" s="1"/>
  <c r="S171" i="22"/>
  <c r="T171" i="22" s="1"/>
  <c r="AA183" i="22"/>
  <c r="AB183" i="22" s="1"/>
  <c r="W185" i="22"/>
  <c r="X185" i="22" s="1"/>
  <c r="O182" i="22"/>
  <c r="P182" i="22" s="1"/>
  <c r="AA169" i="22"/>
  <c r="AB169" i="22" s="1"/>
  <c r="W171" i="22"/>
  <c r="X171" i="22" s="1"/>
  <c r="O175" i="22"/>
  <c r="P175" i="22" s="1"/>
  <c r="AA185" i="22"/>
  <c r="AB185" i="22" s="1"/>
  <c r="S182" i="22"/>
  <c r="T182" i="22" s="1"/>
  <c r="O184" i="22"/>
  <c r="P184" i="22" s="1"/>
  <c r="AB162" i="22"/>
  <c r="S175" i="22"/>
  <c r="T175" i="22" s="1"/>
  <c r="O177" i="22"/>
  <c r="P177" i="22" s="1"/>
  <c r="W166" i="22"/>
  <c r="X166" i="22" s="1"/>
  <c r="S168" i="22"/>
  <c r="T168" i="22" s="1"/>
  <c r="W182" i="22"/>
  <c r="X182" i="22" s="1"/>
  <c r="S184" i="22"/>
  <c r="T184" i="22" s="1"/>
  <c r="O186" i="22"/>
  <c r="P186" i="22" s="1"/>
  <c r="F36" i="22"/>
  <c r="I36" i="22" s="1"/>
  <c r="N36" i="22" s="1"/>
  <c r="O163" i="22"/>
  <c r="W175" i="22"/>
  <c r="X175" i="22" s="1"/>
  <c r="S177" i="22"/>
  <c r="T177" i="22" s="1"/>
  <c r="O179" i="22"/>
  <c r="P179" i="22" s="1"/>
  <c r="W168" i="22"/>
  <c r="X168" i="22" s="1"/>
  <c r="W184" i="22"/>
  <c r="X184" i="22" s="1"/>
  <c r="S186" i="22"/>
  <c r="T186" i="22" s="1"/>
  <c r="W177" i="22"/>
  <c r="X177" i="22" s="1"/>
  <c r="O174" i="22"/>
  <c r="P174" i="22" s="1"/>
  <c r="W186" i="22"/>
  <c r="X186" i="22" s="1"/>
  <c r="J35" i="22"/>
  <c r="W163" i="22"/>
  <c r="X163" i="22" s="1"/>
  <c r="S165" i="22"/>
  <c r="T165" i="22" s="1"/>
  <c r="O167" i="22"/>
  <c r="P167" i="22" s="1"/>
  <c r="W179" i="22"/>
  <c r="X179" i="22" s="1"/>
  <c r="S181" i="22"/>
  <c r="T181" i="22" s="1"/>
  <c r="O183" i="22"/>
  <c r="P183" i="22" s="1"/>
  <c r="N25" i="21"/>
  <c r="O12" i="21"/>
  <c r="P12" i="21" s="1"/>
  <c r="AB12" i="21"/>
  <c r="O28" i="21"/>
  <c r="P28" i="21" s="1"/>
  <c r="M14" i="21"/>
  <c r="M22" i="21"/>
  <c r="M35" i="21"/>
  <c r="M46" i="21"/>
  <c r="O46" i="21" s="1"/>
  <c r="P46" i="21" s="1"/>
  <c r="M77" i="21"/>
  <c r="O77" i="21" s="1"/>
  <c r="P77" i="21" s="1"/>
  <c r="M105" i="21"/>
  <c r="O105" i="21" s="1"/>
  <c r="P105" i="21" s="1"/>
  <c r="N107" i="21"/>
  <c r="M121" i="21"/>
  <c r="O121" i="21" s="1"/>
  <c r="P121" i="21" s="1"/>
  <c r="N123" i="21"/>
  <c r="M139" i="21"/>
  <c r="N13" i="21"/>
  <c r="F19" i="21"/>
  <c r="I19" i="21" s="1"/>
  <c r="N19" i="21" s="1"/>
  <c r="N21" i="21"/>
  <c r="F27" i="21"/>
  <c r="I27" i="21" s="1"/>
  <c r="N27" i="21" s="1"/>
  <c r="N29" i="21"/>
  <c r="M32" i="21"/>
  <c r="O32" i="21" s="1"/>
  <c r="P32" i="21" s="1"/>
  <c r="M102" i="21"/>
  <c r="M118" i="21"/>
  <c r="M150" i="21"/>
  <c r="F18" i="21"/>
  <c r="I18" i="21" s="1"/>
  <c r="N18" i="21" s="1"/>
  <c r="J19" i="21"/>
  <c r="F26" i="21"/>
  <c r="I26" i="21" s="1"/>
  <c r="N26" i="21" s="1"/>
  <c r="J27" i="21"/>
  <c r="M133" i="21"/>
  <c r="M155" i="21"/>
  <c r="AA169" i="21"/>
  <c r="AB169" i="21" s="1"/>
  <c r="AA180" i="21"/>
  <c r="AB180" i="21" s="1"/>
  <c r="M19" i="21"/>
  <c r="S21" i="21"/>
  <c r="T21" i="21" s="1"/>
  <c r="M27" i="21"/>
  <c r="F31" i="21"/>
  <c r="I31" i="21" s="1"/>
  <c r="N31" i="21" s="1"/>
  <c r="M34" i="21"/>
  <c r="M104" i="21"/>
  <c r="M120" i="21"/>
  <c r="S169" i="21"/>
  <c r="T169" i="21" s="1"/>
  <c r="J34" i="21"/>
  <c r="F34" i="21"/>
  <c r="I34" i="21" s="1"/>
  <c r="N34" i="21" s="1"/>
  <c r="J18" i="21"/>
  <c r="J26" i="21"/>
  <c r="N235" i="21"/>
  <c r="W9" i="8" s="1"/>
  <c r="M66" i="21"/>
  <c r="O66" i="21" s="1"/>
  <c r="P66" i="21" s="1"/>
  <c r="N97" i="21"/>
  <c r="L223" i="21" s="1"/>
  <c r="F9" i="8" s="1"/>
  <c r="W126" i="21"/>
  <c r="X126" i="21" s="1"/>
  <c r="M144" i="21"/>
  <c r="AA173" i="21"/>
  <c r="AB173" i="21" s="1"/>
  <c r="S12" i="21"/>
  <c r="W13" i="21"/>
  <c r="X13" i="21" s="1"/>
  <c r="M18" i="21"/>
  <c r="W21" i="21"/>
  <c r="X21" i="21" s="1"/>
  <c r="M26" i="21"/>
  <c r="J31" i="21"/>
  <c r="M58" i="21"/>
  <c r="O58" i="21" s="1"/>
  <c r="P58" i="21" s="1"/>
  <c r="M89" i="21"/>
  <c r="O89" i="21" s="1"/>
  <c r="P89" i="21" s="1"/>
  <c r="W169" i="21"/>
  <c r="X169" i="21" s="1"/>
  <c r="O173" i="21"/>
  <c r="P173" i="21" s="1"/>
  <c r="J17" i="21"/>
  <c r="J25" i="21"/>
  <c r="M31" i="21"/>
  <c r="M50" i="21"/>
  <c r="O50" i="21" s="1"/>
  <c r="P50" i="21" s="1"/>
  <c r="M61" i="21"/>
  <c r="M81" i="21"/>
  <c r="M92" i="21"/>
  <c r="N108" i="21"/>
  <c r="N124" i="21"/>
  <c r="AA126" i="21"/>
  <c r="AB126" i="21" s="1"/>
  <c r="M148" i="21"/>
  <c r="W12" i="21"/>
  <c r="M17" i="21"/>
  <c r="M25" i="21"/>
  <c r="M36" i="21"/>
  <c r="M42" i="21"/>
  <c r="O42" i="21" s="1"/>
  <c r="M53" i="21"/>
  <c r="M73" i="21"/>
  <c r="O73" i="21" s="1"/>
  <c r="P73" i="21" s="1"/>
  <c r="M84" i="21"/>
  <c r="M141" i="21"/>
  <c r="N67" i="21"/>
  <c r="L222" i="21" s="1"/>
  <c r="M45" i="21"/>
  <c r="O45" i="21" s="1"/>
  <c r="P45" i="21" s="1"/>
  <c r="M76" i="21"/>
  <c r="N114" i="21"/>
  <c r="M134" i="21"/>
  <c r="M152" i="21"/>
  <c r="M24" i="21"/>
  <c r="O24" i="21" s="1"/>
  <c r="P24" i="21" s="1"/>
  <c r="M103" i="21"/>
  <c r="O103" i="21" s="1"/>
  <c r="P103" i="21" s="1"/>
  <c r="S167" i="21"/>
  <c r="T167" i="21" s="1"/>
  <c r="O167" i="21"/>
  <c r="P167" i="21" s="1"/>
  <c r="M153" i="21"/>
  <c r="M137" i="21"/>
  <c r="M123" i="21"/>
  <c r="M107" i="21"/>
  <c r="M95" i="21"/>
  <c r="M87" i="21"/>
  <c r="M79" i="21"/>
  <c r="O79" i="21" s="1"/>
  <c r="P79" i="21" s="1"/>
  <c r="M64" i="21"/>
  <c r="M56" i="21"/>
  <c r="M48" i="21"/>
  <c r="O48" i="21" s="1"/>
  <c r="P48" i="21" s="1"/>
  <c r="M151" i="21"/>
  <c r="M135" i="21"/>
  <c r="M125" i="21"/>
  <c r="M109" i="21"/>
  <c r="O109" i="21" s="1"/>
  <c r="P109" i="21" s="1"/>
  <c r="M90" i="21"/>
  <c r="O90" i="21" s="1"/>
  <c r="P90" i="21" s="1"/>
  <c r="M82" i="21"/>
  <c r="O82" i="21" s="1"/>
  <c r="P82" i="21" s="1"/>
  <c r="M74" i="21"/>
  <c r="O74" i="21" s="1"/>
  <c r="P74" i="21" s="1"/>
  <c r="M59" i="21"/>
  <c r="M51" i="21"/>
  <c r="O51" i="21" s="1"/>
  <c r="P51" i="21" s="1"/>
  <c r="M43" i="21"/>
  <c r="O43" i="21" s="1"/>
  <c r="P43" i="21" s="1"/>
  <c r="M156" i="21"/>
  <c r="M140" i="21"/>
  <c r="M112" i="21"/>
  <c r="M147" i="21"/>
  <c r="M113" i="21"/>
  <c r="O113" i="21" s="1"/>
  <c r="P113" i="21" s="1"/>
  <c r="M96" i="21"/>
  <c r="M88" i="21"/>
  <c r="M80" i="21"/>
  <c r="M72" i="21"/>
  <c r="M65" i="21"/>
  <c r="M57" i="21"/>
  <c r="M49" i="21"/>
  <c r="M154" i="21"/>
  <c r="M138" i="21"/>
  <c r="M114" i="21"/>
  <c r="M145" i="21"/>
  <c r="M115" i="21"/>
  <c r="M91" i="21"/>
  <c r="M83" i="21"/>
  <c r="M75" i="21"/>
  <c r="M60" i="21"/>
  <c r="M52" i="21"/>
  <c r="M44" i="21"/>
  <c r="M143" i="21"/>
  <c r="M117" i="21"/>
  <c r="M94" i="21"/>
  <c r="O94" i="21" s="1"/>
  <c r="P94" i="21" s="1"/>
  <c r="M86" i="21"/>
  <c r="O86" i="21" s="1"/>
  <c r="P86" i="21" s="1"/>
  <c r="M78" i="21"/>
  <c r="M63" i="21"/>
  <c r="M55" i="21"/>
  <c r="M47" i="21"/>
  <c r="O47" i="21" s="1"/>
  <c r="P47" i="21" s="1"/>
  <c r="M146" i="21"/>
  <c r="M122" i="21"/>
  <c r="M106" i="21"/>
  <c r="F14" i="21"/>
  <c r="I14" i="21" s="1"/>
  <c r="N14" i="21" s="1"/>
  <c r="F22" i="21"/>
  <c r="I22" i="21" s="1"/>
  <c r="N22" i="21" s="1"/>
  <c r="M33" i="21"/>
  <c r="O33" i="21" s="1"/>
  <c r="P33" i="21" s="1"/>
  <c r="N35" i="21"/>
  <c r="M149" i="21"/>
  <c r="M15" i="21"/>
  <c r="M23" i="21"/>
  <c r="M30" i="21"/>
  <c r="M62" i="21"/>
  <c r="O62" i="21" s="1"/>
  <c r="P62" i="21" s="1"/>
  <c r="M93" i="21"/>
  <c r="O93" i="21" s="1"/>
  <c r="P93" i="21" s="1"/>
  <c r="N102" i="21"/>
  <c r="M108" i="21"/>
  <c r="M124" i="21"/>
  <c r="M142" i="21"/>
  <c r="W167" i="21"/>
  <c r="X167" i="21" s="1"/>
  <c r="M54" i="21"/>
  <c r="M85" i="21"/>
  <c r="O85" i="21" s="1"/>
  <c r="P85" i="21" s="1"/>
  <c r="N110" i="21"/>
  <c r="M111" i="21"/>
  <c r="O111" i="21" s="1"/>
  <c r="P111" i="21" s="1"/>
  <c r="N118" i="21"/>
  <c r="N126" i="21"/>
  <c r="O182" i="21"/>
  <c r="P182" i="21" s="1"/>
  <c r="W171" i="21"/>
  <c r="X171" i="21" s="1"/>
  <c r="S182" i="21"/>
  <c r="T182" i="21" s="1"/>
  <c r="O177" i="21"/>
  <c r="P177" i="21" s="1"/>
  <c r="W182" i="21"/>
  <c r="X182" i="21" s="1"/>
  <c r="O186" i="21"/>
  <c r="P186" i="21" s="1"/>
  <c r="S177" i="21"/>
  <c r="T177" i="21" s="1"/>
  <c r="O179" i="21"/>
  <c r="P179" i="21" s="1"/>
  <c r="W177" i="21"/>
  <c r="X177" i="21" s="1"/>
  <c r="J35" i="21"/>
  <c r="W179" i="21"/>
  <c r="X179" i="21" s="1"/>
  <c r="AB42" i="20"/>
  <c r="O29" i="20"/>
  <c r="P29" i="20" s="1"/>
  <c r="O20" i="20"/>
  <c r="P20" i="20" s="1"/>
  <c r="S102" i="20"/>
  <c r="W102" i="20"/>
  <c r="AA102" i="20"/>
  <c r="N31" i="20"/>
  <c r="O24" i="20"/>
  <c r="P24" i="20" s="1"/>
  <c r="AA120" i="20"/>
  <c r="AB120" i="20" s="1"/>
  <c r="W120" i="20"/>
  <c r="X120" i="20" s="1"/>
  <c r="S120" i="20"/>
  <c r="T120" i="20" s="1"/>
  <c r="O13" i="20"/>
  <c r="P13" i="20" s="1"/>
  <c r="N67" i="20"/>
  <c r="L222" i="20" s="1"/>
  <c r="O16" i="20"/>
  <c r="P16" i="20" s="1"/>
  <c r="O12" i="20"/>
  <c r="X12" i="20"/>
  <c r="N23" i="20"/>
  <c r="AA12" i="20"/>
  <c r="AA20" i="20"/>
  <c r="AB20" i="20" s="1"/>
  <c r="AA28" i="20"/>
  <c r="AB28" i="20" s="1"/>
  <c r="S16" i="20"/>
  <c r="T16" i="20" s="1"/>
  <c r="M22" i="20"/>
  <c r="S24" i="20"/>
  <c r="T24" i="20" s="1"/>
  <c r="M30" i="20"/>
  <c r="M51" i="20"/>
  <c r="O51" i="20" s="1"/>
  <c r="P51" i="20" s="1"/>
  <c r="M53" i="20"/>
  <c r="O53" i="20" s="1"/>
  <c r="P53" i="20" s="1"/>
  <c r="M55" i="20"/>
  <c r="O55" i="20" s="1"/>
  <c r="P55" i="20" s="1"/>
  <c r="W59" i="20"/>
  <c r="X59" i="20" s="1"/>
  <c r="M62" i="20"/>
  <c r="O62" i="20" s="1"/>
  <c r="P62" i="20" s="1"/>
  <c r="M90" i="20"/>
  <c r="AA94" i="20"/>
  <c r="AB94" i="20" s="1"/>
  <c r="M105" i="20"/>
  <c r="N117" i="20"/>
  <c r="M125" i="20"/>
  <c r="O125" i="20" s="1"/>
  <c r="P125" i="20" s="1"/>
  <c r="O78" i="20"/>
  <c r="P78" i="20" s="1"/>
  <c r="N107" i="20"/>
  <c r="W142" i="20"/>
  <c r="X142" i="20" s="1"/>
  <c r="AA76" i="20"/>
  <c r="AB76" i="20" s="1"/>
  <c r="W76" i="20"/>
  <c r="X76" i="20" s="1"/>
  <c r="N114" i="20"/>
  <c r="N124" i="20"/>
  <c r="L235" i="20"/>
  <c r="O8" i="8" s="1"/>
  <c r="O43" i="20"/>
  <c r="P43" i="20" s="1"/>
  <c r="O47" i="20"/>
  <c r="P47" i="20" s="1"/>
  <c r="W78" i="20"/>
  <c r="X78" i="20" s="1"/>
  <c r="M81" i="20"/>
  <c r="O81" i="20" s="1"/>
  <c r="P81" i="20" s="1"/>
  <c r="M93" i="20"/>
  <c r="O93" i="20" s="1"/>
  <c r="P93" i="20" s="1"/>
  <c r="M104" i="20"/>
  <c r="M117" i="20"/>
  <c r="M143" i="20"/>
  <c r="M149" i="20"/>
  <c r="W58" i="20"/>
  <c r="X58" i="20" s="1"/>
  <c r="S58" i="20"/>
  <c r="T58" i="20" s="1"/>
  <c r="M111" i="20"/>
  <c r="M155" i="20"/>
  <c r="AA166" i="20"/>
  <c r="AB166" i="20" s="1"/>
  <c r="W166" i="20"/>
  <c r="X166" i="20" s="1"/>
  <c r="S166" i="20"/>
  <c r="T166" i="20" s="1"/>
  <c r="O166" i="20"/>
  <c r="P166" i="20" s="1"/>
  <c r="S13" i="20"/>
  <c r="T13" i="20" s="1"/>
  <c r="W14" i="20"/>
  <c r="X14" i="20" s="1"/>
  <c r="M19" i="20"/>
  <c r="S21" i="20"/>
  <c r="T21" i="20" s="1"/>
  <c r="M27" i="20"/>
  <c r="S29" i="20"/>
  <c r="T29" i="20" s="1"/>
  <c r="S43" i="20"/>
  <c r="T43" i="20" s="1"/>
  <c r="W47" i="20"/>
  <c r="X47" i="20" s="1"/>
  <c r="M74" i="20"/>
  <c r="O74" i="20" s="1"/>
  <c r="P74" i="20" s="1"/>
  <c r="AA78" i="20"/>
  <c r="AB78" i="20" s="1"/>
  <c r="M86" i="20"/>
  <c r="N116" i="20"/>
  <c r="M133" i="20"/>
  <c r="AA180" i="20"/>
  <c r="AB180" i="20" s="1"/>
  <c r="W180" i="20"/>
  <c r="X180" i="20" s="1"/>
  <c r="S180" i="20"/>
  <c r="T180" i="20" s="1"/>
  <c r="O180" i="20"/>
  <c r="P180" i="20" s="1"/>
  <c r="F27" i="20"/>
  <c r="I27" i="20" s="1"/>
  <c r="N27" i="20" s="1"/>
  <c r="AA45" i="20"/>
  <c r="AB45" i="20" s="1"/>
  <c r="W45" i="20"/>
  <c r="X45" i="20" s="1"/>
  <c r="J27" i="20"/>
  <c r="O45" i="20"/>
  <c r="P45" i="20" s="1"/>
  <c r="O76" i="20"/>
  <c r="P76" i="20" s="1"/>
  <c r="J18" i="20"/>
  <c r="J26" i="20"/>
  <c r="J33" i="20"/>
  <c r="S34" i="20"/>
  <c r="T34" i="20" s="1"/>
  <c r="M235" i="20"/>
  <c r="S8" i="8" s="1"/>
  <c r="S45" i="20"/>
  <c r="T45" i="20" s="1"/>
  <c r="M54" i="20"/>
  <c r="O54" i="20" s="1"/>
  <c r="P54" i="20" s="1"/>
  <c r="O58" i="20"/>
  <c r="P58" i="20" s="1"/>
  <c r="M63" i="20"/>
  <c r="O63" i="20" s="1"/>
  <c r="P63" i="20" s="1"/>
  <c r="S76" i="20"/>
  <c r="T76" i="20" s="1"/>
  <c r="M119" i="20"/>
  <c r="F19" i="20"/>
  <c r="I19" i="20" s="1"/>
  <c r="N19" i="20" s="1"/>
  <c r="S12" i="20"/>
  <c r="W13" i="20"/>
  <c r="X13" i="20" s="1"/>
  <c r="M18" i="20"/>
  <c r="S20" i="20"/>
  <c r="T20" i="20" s="1"/>
  <c r="W21" i="20"/>
  <c r="X21" i="20" s="1"/>
  <c r="M26" i="20"/>
  <c r="S28" i="20"/>
  <c r="T28" i="20" s="1"/>
  <c r="W29" i="20"/>
  <c r="X29" i="20" s="1"/>
  <c r="M33" i="20"/>
  <c r="W43" i="20"/>
  <c r="X43" i="20" s="1"/>
  <c r="AA47" i="20"/>
  <c r="AB47" i="20" s="1"/>
  <c r="M84" i="20"/>
  <c r="M103" i="20"/>
  <c r="N109" i="20"/>
  <c r="M139" i="20"/>
  <c r="S142" i="20"/>
  <c r="T142" i="20" s="1"/>
  <c r="O142" i="20"/>
  <c r="P142" i="20" s="1"/>
  <c r="F18" i="20"/>
  <c r="I18" i="20" s="1"/>
  <c r="N18" i="20" s="1"/>
  <c r="F26" i="20"/>
  <c r="I26" i="20" s="1"/>
  <c r="N26" i="20" s="1"/>
  <c r="N33" i="20"/>
  <c r="W34" i="20"/>
  <c r="X34" i="20" s="1"/>
  <c r="J36" i="20"/>
  <c r="N235" i="20"/>
  <c r="W8" i="8" s="1"/>
  <c r="M50" i="20"/>
  <c r="M61" i="20"/>
  <c r="M89" i="20"/>
  <c r="M110" i="20"/>
  <c r="M126" i="20"/>
  <c r="O126" i="20" s="1"/>
  <c r="P126" i="20" s="1"/>
  <c r="M17" i="20"/>
  <c r="O17" i="20" s="1"/>
  <c r="P17" i="20" s="1"/>
  <c r="M25" i="20"/>
  <c r="M36" i="20"/>
  <c r="O36" i="20" s="1"/>
  <c r="P36" i="20" s="1"/>
  <c r="M46" i="20"/>
  <c r="AA58" i="20"/>
  <c r="AB58" i="20" s="1"/>
  <c r="M66" i="20"/>
  <c r="O66" i="20" s="1"/>
  <c r="P66" i="20" s="1"/>
  <c r="M77" i="20"/>
  <c r="O77" i="20" s="1"/>
  <c r="P77" i="20" s="1"/>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O91" i="20" s="1"/>
  <c r="P91" i="20" s="1"/>
  <c r="M83" i="20"/>
  <c r="O83" i="20" s="1"/>
  <c r="P83" i="20" s="1"/>
  <c r="M75" i="20"/>
  <c r="O75" i="20" s="1"/>
  <c r="P75" i="20" s="1"/>
  <c r="M60" i="20"/>
  <c r="O60" i="20" s="1"/>
  <c r="P60" i="20" s="1"/>
  <c r="M52" i="20"/>
  <c r="O52" i="20" s="1"/>
  <c r="P52" i="20" s="1"/>
  <c r="M44" i="20"/>
  <c r="O44" i="20" s="1"/>
  <c r="P44" i="20" s="1"/>
  <c r="M152" i="20"/>
  <c r="M136" i="20"/>
  <c r="M116" i="20"/>
  <c r="M150" i="20"/>
  <c r="M134" i="20"/>
  <c r="M148" i="20"/>
  <c r="M132" i="20"/>
  <c r="M146" i="20"/>
  <c r="M122" i="20"/>
  <c r="O122" i="20" s="1"/>
  <c r="P122" i="20" s="1"/>
  <c r="M106" i="20"/>
  <c r="O106" i="20" s="1"/>
  <c r="P106" i="20" s="1"/>
  <c r="F14" i="20"/>
  <c r="I14" i="20" s="1"/>
  <c r="N14" i="20" s="1"/>
  <c r="J15" i="20"/>
  <c r="F22" i="20"/>
  <c r="I22" i="20" s="1"/>
  <c r="N22" i="20" s="1"/>
  <c r="J23" i="20"/>
  <c r="F30" i="20"/>
  <c r="I30" i="20" s="1"/>
  <c r="N30" i="20" s="1"/>
  <c r="J31" i="20"/>
  <c r="O59" i="20"/>
  <c r="P59" i="20" s="1"/>
  <c r="S82" i="20"/>
  <c r="T82" i="20" s="1"/>
  <c r="M92" i="20"/>
  <c r="O92" i="20" s="1"/>
  <c r="P92" i="20" s="1"/>
  <c r="N108" i="20"/>
  <c r="M109" i="20"/>
  <c r="N115" i="20"/>
  <c r="M118" i="20"/>
  <c r="O118" i="20" s="1"/>
  <c r="P118" i="20" s="1"/>
  <c r="AA164" i="20"/>
  <c r="AB164" i="20" s="1"/>
  <c r="W164" i="20"/>
  <c r="X164" i="20" s="1"/>
  <c r="S164" i="20"/>
  <c r="T164" i="20" s="1"/>
  <c r="O164" i="20"/>
  <c r="P164" i="20" s="1"/>
  <c r="F35" i="20"/>
  <c r="I35" i="20" s="1"/>
  <c r="N35" i="20" s="1"/>
  <c r="M15" i="20"/>
  <c r="M23" i="20"/>
  <c r="M31" i="20"/>
  <c r="O32" i="20"/>
  <c r="P32" i="20" s="1"/>
  <c r="O42" i="20"/>
  <c r="W94" i="20"/>
  <c r="X94" i="20" s="1"/>
  <c r="M141" i="20"/>
  <c r="S112" i="20"/>
  <c r="T112" i="20" s="1"/>
  <c r="W112" i="20"/>
  <c r="X112" i="20" s="1"/>
  <c r="W42" i="20"/>
  <c r="S42" i="20"/>
  <c r="M35" i="20"/>
  <c r="M73" i="20"/>
  <c r="M85" i="20"/>
  <c r="W174" i="20"/>
  <c r="X174" i="20" s="1"/>
  <c r="S176" i="20"/>
  <c r="T176" i="20" s="1"/>
  <c r="AA174" i="20"/>
  <c r="AB174" i="20" s="1"/>
  <c r="W176" i="20"/>
  <c r="X176" i="20" s="1"/>
  <c r="AA183" i="20"/>
  <c r="AB183" i="20" s="1"/>
  <c r="AA176" i="20"/>
  <c r="AB176" i="20" s="1"/>
  <c r="O182" i="20"/>
  <c r="P182" i="20" s="1"/>
  <c r="O168" i="20"/>
  <c r="P168" i="20" s="1"/>
  <c r="S182" i="20"/>
  <c r="T182" i="20" s="1"/>
  <c r="O184" i="20"/>
  <c r="P184" i="20" s="1"/>
  <c r="AB162" i="20"/>
  <c r="W173" i="20"/>
  <c r="X173" i="20" s="1"/>
  <c r="S175" i="20"/>
  <c r="T175" i="20" s="1"/>
  <c r="O177" i="20"/>
  <c r="P177" i="20" s="1"/>
  <c r="S168" i="20"/>
  <c r="T168" i="20" s="1"/>
  <c r="W182" i="20"/>
  <c r="X182" i="20" s="1"/>
  <c r="S184" i="20"/>
  <c r="T184" i="20" s="1"/>
  <c r="O186" i="20"/>
  <c r="P186" i="20" s="1"/>
  <c r="O163" i="20"/>
  <c r="S177" i="20"/>
  <c r="T177" i="20" s="1"/>
  <c r="O179" i="20"/>
  <c r="P179" i="20" s="1"/>
  <c r="W168" i="20"/>
  <c r="X168" i="20" s="1"/>
  <c r="O172" i="20"/>
  <c r="P172" i="20" s="1"/>
  <c r="W184" i="20"/>
  <c r="X184" i="20" s="1"/>
  <c r="S186" i="20"/>
  <c r="T186" i="20" s="1"/>
  <c r="O174" i="20"/>
  <c r="P174" i="20" s="1"/>
  <c r="O167" i="20"/>
  <c r="P167" i="20" s="1"/>
  <c r="S181" i="20"/>
  <c r="T181" i="20" s="1"/>
  <c r="O183" i="20"/>
  <c r="P183" i="20" s="1"/>
  <c r="W43" i="19"/>
  <c r="X43" i="19" s="1"/>
  <c r="S43" i="19"/>
  <c r="T43" i="19" s="1"/>
  <c r="O43" i="19"/>
  <c r="P43" i="19" s="1"/>
  <c r="AA43" i="19"/>
  <c r="AB43" i="19" s="1"/>
  <c r="N67" i="19"/>
  <c r="L222" i="19" s="1"/>
  <c r="AA163" i="19"/>
  <c r="AB163" i="19" s="1"/>
  <c r="W163" i="19"/>
  <c r="X163" i="19" s="1"/>
  <c r="S163" i="19"/>
  <c r="T163" i="19" s="1"/>
  <c r="O168" i="19"/>
  <c r="P168" i="19" s="1"/>
  <c r="AA168" i="19"/>
  <c r="AB168" i="19" s="1"/>
  <c r="W168" i="19"/>
  <c r="X168" i="19" s="1"/>
  <c r="S168" i="19"/>
  <c r="T168" i="19" s="1"/>
  <c r="M153" i="19"/>
  <c r="M137" i="19"/>
  <c r="M123" i="19"/>
  <c r="M107" i="19"/>
  <c r="O107" i="19" s="1"/>
  <c r="P107" i="19" s="1"/>
  <c r="M95" i="19"/>
  <c r="O95" i="19" s="1"/>
  <c r="P95" i="19" s="1"/>
  <c r="M87" i="19"/>
  <c r="O87" i="19" s="1"/>
  <c r="P87" i="19" s="1"/>
  <c r="M79" i="19"/>
  <c r="O79" i="19" s="1"/>
  <c r="P79" i="19" s="1"/>
  <c r="M64" i="19"/>
  <c r="O64" i="19" s="1"/>
  <c r="P64" i="19" s="1"/>
  <c r="M56" i="19"/>
  <c r="O56" i="19" s="1"/>
  <c r="P56" i="19" s="1"/>
  <c r="M48" i="19"/>
  <c r="O48" i="19" s="1"/>
  <c r="P48" i="19" s="1"/>
  <c r="M144" i="19"/>
  <c r="M124" i="19"/>
  <c r="M108" i="19"/>
  <c r="M35" i="19"/>
  <c r="M27" i="19"/>
  <c r="M19" i="19"/>
  <c r="M151" i="19"/>
  <c r="M135" i="19"/>
  <c r="M125" i="19"/>
  <c r="M149" i="19"/>
  <c r="M133" i="19"/>
  <c r="M111" i="19"/>
  <c r="M93" i="19"/>
  <c r="M85" i="19"/>
  <c r="O85" i="19" s="1"/>
  <c r="P85" i="19" s="1"/>
  <c r="M77" i="19"/>
  <c r="O77" i="19" s="1"/>
  <c r="P77" i="19" s="1"/>
  <c r="M62" i="19"/>
  <c r="M54" i="19"/>
  <c r="M46" i="19"/>
  <c r="M152" i="19"/>
  <c r="M136" i="19"/>
  <c r="M116" i="19"/>
  <c r="O116" i="19" s="1"/>
  <c r="P116" i="19" s="1"/>
  <c r="M31" i="19"/>
  <c r="M23" i="19"/>
  <c r="M150" i="19"/>
  <c r="M134" i="19"/>
  <c r="M118" i="19"/>
  <c r="O118" i="19" s="1"/>
  <c r="P118" i="19" s="1"/>
  <c r="M102" i="19"/>
  <c r="M32" i="19"/>
  <c r="M141" i="19"/>
  <c r="M119" i="19"/>
  <c r="O119" i="19" s="1"/>
  <c r="P119" i="19" s="1"/>
  <c r="M103" i="19"/>
  <c r="M89" i="19"/>
  <c r="M81" i="19"/>
  <c r="M73" i="19"/>
  <c r="M66" i="19"/>
  <c r="M58" i="19"/>
  <c r="M50" i="19"/>
  <c r="M42" i="19"/>
  <c r="M148" i="19"/>
  <c r="M132" i="19"/>
  <c r="M120" i="19"/>
  <c r="M104" i="19"/>
  <c r="O104" i="19" s="1"/>
  <c r="P104" i="19" s="1"/>
  <c r="M155" i="19"/>
  <c r="M139" i="19"/>
  <c r="M121" i="19"/>
  <c r="M105" i="19"/>
  <c r="M92" i="19"/>
  <c r="O92" i="19" s="1"/>
  <c r="P92" i="19" s="1"/>
  <c r="M84" i="19"/>
  <c r="O84" i="19" s="1"/>
  <c r="P84" i="19" s="1"/>
  <c r="M76" i="19"/>
  <c r="O76" i="19" s="1"/>
  <c r="P76" i="19" s="1"/>
  <c r="M61" i="19"/>
  <c r="O61" i="19" s="1"/>
  <c r="P61" i="19" s="1"/>
  <c r="M53" i="19"/>
  <c r="O53" i="19" s="1"/>
  <c r="P53" i="19" s="1"/>
  <c r="M45" i="19"/>
  <c r="O45" i="19" s="1"/>
  <c r="P45" i="19" s="1"/>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O83" i="19" s="1"/>
  <c r="P83" i="19" s="1"/>
  <c r="M80" i="19"/>
  <c r="O80" i="19" s="1"/>
  <c r="P80" i="19" s="1"/>
  <c r="M74" i="19"/>
  <c r="M65" i="19"/>
  <c r="O65" i="19" s="1"/>
  <c r="P65" i="19" s="1"/>
  <c r="M57" i="19"/>
  <c r="O57" i="19" s="1"/>
  <c r="P57" i="19" s="1"/>
  <c r="M49" i="19"/>
  <c r="O49" i="19" s="1"/>
  <c r="P49" i="19" s="1"/>
  <c r="O163" i="19"/>
  <c r="P163" i="19" s="1"/>
  <c r="J34" i="19"/>
  <c r="M88" i="19"/>
  <c r="O88" i="19" s="1"/>
  <c r="P88" i="19" s="1"/>
  <c r="AA170" i="19"/>
  <c r="AB170" i="19" s="1"/>
  <c r="W170" i="19"/>
  <c r="X170" i="19" s="1"/>
  <c r="S170" i="19"/>
  <c r="T170" i="19" s="1"/>
  <c r="O170" i="19"/>
  <c r="P170" i="19" s="1"/>
  <c r="F34" i="19"/>
  <c r="I34" i="19" s="1"/>
  <c r="N34" i="19" s="1"/>
  <c r="M59" i="19"/>
  <c r="M72" i="19"/>
  <c r="O72" i="19" s="1"/>
  <c r="P72" i="19" s="1"/>
  <c r="F14" i="19"/>
  <c r="I14" i="19" s="1"/>
  <c r="N14" i="19" s="1"/>
  <c r="M21" i="19"/>
  <c r="O21" i="19" s="1"/>
  <c r="P21" i="19" s="1"/>
  <c r="M25" i="19"/>
  <c r="M78" i="19"/>
  <c r="M15" i="19"/>
  <c r="M82" i="19"/>
  <c r="N32" i="19"/>
  <c r="J32" i="19"/>
  <c r="J28" i="19"/>
  <c r="M55" i="19"/>
  <c r="M60" i="19"/>
  <c r="F17" i="19"/>
  <c r="I17" i="19" s="1"/>
  <c r="N17" i="19" s="1"/>
  <c r="M29" i="19"/>
  <c r="M36" i="19"/>
  <c r="M112" i="19"/>
  <c r="J12" i="19"/>
  <c r="F12" i="19"/>
  <c r="I12" i="19" s="1"/>
  <c r="N12" i="19" s="1"/>
  <c r="F28" i="19"/>
  <c r="I28" i="19" s="1"/>
  <c r="N28" i="19" s="1"/>
  <c r="M140" i="19"/>
  <c r="M113" i="19"/>
  <c r="O113" i="19" s="1"/>
  <c r="P113" i="19" s="1"/>
  <c r="M91" i="19"/>
  <c r="O91" i="19" s="1"/>
  <c r="P91" i="19" s="1"/>
  <c r="M142" i="19"/>
  <c r="M51" i="19"/>
  <c r="M44" i="19"/>
  <c r="O44" i="19" s="1"/>
  <c r="P44" i="19" s="1"/>
  <c r="M14" i="19"/>
  <c r="J24" i="19"/>
  <c r="F24" i="19"/>
  <c r="I24" i="19" s="1"/>
  <c r="N24" i="19" s="1"/>
  <c r="M47" i="19"/>
  <c r="J19" i="19"/>
  <c r="F19" i="19"/>
  <c r="I19" i="19" s="1"/>
  <c r="N19" i="19" s="1"/>
  <c r="M16" i="19"/>
  <c r="F20" i="19"/>
  <c r="I20" i="19" s="1"/>
  <c r="N20" i="19" s="1"/>
  <c r="J26" i="19"/>
  <c r="F26" i="19"/>
  <c r="I26" i="19" s="1"/>
  <c r="N26" i="19" s="1"/>
  <c r="M18" i="19"/>
  <c r="F22" i="19"/>
  <c r="I22" i="19" s="1"/>
  <c r="N22" i="19" s="1"/>
  <c r="M26" i="19"/>
  <c r="J13" i="19"/>
  <c r="M20" i="19"/>
  <c r="J22" i="19"/>
  <c r="M52" i="19"/>
  <c r="M75" i="19"/>
  <c r="F13" i="19"/>
  <c r="I13" i="19" s="1"/>
  <c r="N13" i="19" s="1"/>
  <c r="M33" i="19"/>
  <c r="M235" i="19"/>
  <c r="S7" i="8" s="1"/>
  <c r="N106" i="19"/>
  <c r="N122" i="19"/>
  <c r="N108" i="19"/>
  <c r="N124" i="19"/>
  <c r="N97" i="19"/>
  <c r="L223" i="19" s="1"/>
  <c r="F7" i="8" s="1"/>
  <c r="F35" i="19"/>
  <c r="I35" i="19" s="1"/>
  <c r="N35" i="19" s="1"/>
  <c r="N105" i="19"/>
  <c r="N121" i="19"/>
  <c r="S167" i="19"/>
  <c r="T167" i="19" s="1"/>
  <c r="O167" i="19"/>
  <c r="P167" i="19" s="1"/>
  <c r="AA167" i="19"/>
  <c r="AB167" i="19" s="1"/>
  <c r="W167" i="19"/>
  <c r="X167" i="19" s="1"/>
  <c r="N109" i="19"/>
  <c r="N125" i="19"/>
  <c r="W165" i="19"/>
  <c r="X165" i="19" s="1"/>
  <c r="S165" i="19"/>
  <c r="T165" i="19" s="1"/>
  <c r="O165" i="19"/>
  <c r="P165" i="19" s="1"/>
  <c r="AA165" i="19"/>
  <c r="AB165" i="19" s="1"/>
  <c r="X162" i="19"/>
  <c r="AA172" i="19"/>
  <c r="AB172" i="19" s="1"/>
  <c r="W174" i="19"/>
  <c r="X174" i="19" s="1"/>
  <c r="S176" i="19"/>
  <c r="T176" i="19" s="1"/>
  <c r="O178" i="19"/>
  <c r="P178" i="19" s="1"/>
  <c r="S169" i="19"/>
  <c r="T169" i="19" s="1"/>
  <c r="O171" i="19"/>
  <c r="P171" i="19" s="1"/>
  <c r="AA181" i="19"/>
  <c r="AB181" i="19" s="1"/>
  <c r="W183" i="19"/>
  <c r="X183" i="19" s="1"/>
  <c r="S185" i="19"/>
  <c r="T185" i="19" s="1"/>
  <c r="W176" i="19"/>
  <c r="X176" i="19" s="1"/>
  <c r="S178" i="19"/>
  <c r="T178" i="19" s="1"/>
  <c r="O180" i="19"/>
  <c r="P180" i="19" s="1"/>
  <c r="W169" i="19"/>
  <c r="X169" i="19" s="1"/>
  <c r="O173" i="19"/>
  <c r="P173" i="19" s="1"/>
  <c r="AA183" i="19"/>
  <c r="AB183" i="19" s="1"/>
  <c r="W185" i="19"/>
  <c r="X185" i="19" s="1"/>
  <c r="AA176" i="19"/>
  <c r="AB176" i="19" s="1"/>
  <c r="W178" i="19"/>
  <c r="X178" i="19" s="1"/>
  <c r="S180" i="19"/>
  <c r="T180" i="19" s="1"/>
  <c r="O182" i="19"/>
  <c r="P182" i="19" s="1"/>
  <c r="AA185" i="19"/>
  <c r="AB185" i="19" s="1"/>
  <c r="W180" i="19"/>
  <c r="X180" i="19" s="1"/>
  <c r="S182" i="19"/>
  <c r="T182" i="19" s="1"/>
  <c r="O184" i="19"/>
  <c r="P184" i="19" s="1"/>
  <c r="W182" i="19"/>
  <c r="X182" i="19" s="1"/>
  <c r="S184" i="19"/>
  <c r="T184" i="19" s="1"/>
  <c r="O186" i="19"/>
  <c r="P186" i="19" s="1"/>
  <c r="W175" i="19"/>
  <c r="X175" i="19" s="1"/>
  <c r="S177" i="19"/>
  <c r="T177" i="19" s="1"/>
  <c r="O179" i="19"/>
  <c r="P179" i="19" s="1"/>
  <c r="W184" i="19"/>
  <c r="X184" i="19" s="1"/>
  <c r="S186" i="19"/>
  <c r="T186" i="19" s="1"/>
  <c r="W177" i="19"/>
  <c r="X177" i="19" s="1"/>
  <c r="S179" i="19"/>
  <c r="T179" i="19" s="1"/>
  <c r="O181" i="19"/>
  <c r="P181" i="19" s="1"/>
  <c r="W186" i="19"/>
  <c r="X186" i="19" s="1"/>
  <c r="W179" i="19"/>
  <c r="X179" i="19" s="1"/>
  <c r="S181" i="19"/>
  <c r="T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S168" i="30" l="1"/>
  <c r="T168" i="30" s="1"/>
  <c r="O114" i="34"/>
  <c r="P114" i="34" s="1"/>
  <c r="O184" i="30"/>
  <c r="P184" i="30" s="1"/>
  <c r="S170" i="31"/>
  <c r="T170" i="31" s="1"/>
  <c r="W172" i="32"/>
  <c r="X172" i="32" s="1"/>
  <c r="W168" i="30"/>
  <c r="X168" i="30" s="1"/>
  <c r="O168" i="30"/>
  <c r="P168" i="30" s="1"/>
  <c r="O118" i="35"/>
  <c r="P118" i="35" s="1"/>
  <c r="O176" i="36"/>
  <c r="P176" i="36" s="1"/>
  <c r="S172" i="32"/>
  <c r="T172" i="32" s="1"/>
  <c r="S185" i="21"/>
  <c r="T185" i="21" s="1"/>
  <c r="O105" i="20"/>
  <c r="P105" i="20" s="1"/>
  <c r="AA185" i="21"/>
  <c r="AB185" i="21" s="1"/>
  <c r="O183" i="28"/>
  <c r="P183" i="28" s="1"/>
  <c r="S177" i="29"/>
  <c r="T177" i="29" s="1"/>
  <c r="W163" i="34"/>
  <c r="X163" i="34" s="1"/>
  <c r="W167" i="28"/>
  <c r="X167" i="28" s="1"/>
  <c r="O116" i="22"/>
  <c r="P116" i="22" s="1"/>
  <c r="O177" i="34"/>
  <c r="P177" i="34" s="1"/>
  <c r="W174" i="34"/>
  <c r="X174" i="34" s="1"/>
  <c r="W184" i="30"/>
  <c r="X184" i="30" s="1"/>
  <c r="W164" i="21"/>
  <c r="X164" i="21" s="1"/>
  <c r="O178" i="36"/>
  <c r="P178" i="36" s="1"/>
  <c r="W183" i="21"/>
  <c r="X183" i="21" s="1"/>
  <c r="O163" i="34"/>
  <c r="O110" i="19"/>
  <c r="P110" i="19" s="1"/>
  <c r="W185" i="21"/>
  <c r="X185" i="21" s="1"/>
  <c r="S116" i="21"/>
  <c r="T116" i="21" s="1"/>
  <c r="O186" i="31"/>
  <c r="P186" i="31" s="1"/>
  <c r="O108" i="31"/>
  <c r="P108" i="31" s="1"/>
  <c r="O178" i="32"/>
  <c r="P178" i="32" s="1"/>
  <c r="O121" i="30"/>
  <c r="P121" i="30" s="1"/>
  <c r="W185" i="34"/>
  <c r="X185" i="34" s="1"/>
  <c r="O183" i="21"/>
  <c r="P183" i="21" s="1"/>
  <c r="AA183" i="21"/>
  <c r="AB183" i="21" s="1"/>
  <c r="O114" i="29"/>
  <c r="P114" i="29" s="1"/>
  <c r="O108" i="29"/>
  <c r="P108" i="29" s="1"/>
  <c r="W186" i="31"/>
  <c r="X186" i="31" s="1"/>
  <c r="AA185" i="34"/>
  <c r="AB185" i="34" s="1"/>
  <c r="S163" i="36"/>
  <c r="T163" i="36" s="1"/>
  <c r="O109" i="34"/>
  <c r="P109" i="34" s="1"/>
  <c r="W170" i="31"/>
  <c r="X170" i="31" s="1"/>
  <c r="O170" i="31"/>
  <c r="P170" i="31" s="1"/>
  <c r="S163" i="34"/>
  <c r="T163" i="34" s="1"/>
  <c r="W176" i="36"/>
  <c r="X176" i="36" s="1"/>
  <c r="AA174" i="34"/>
  <c r="AB174" i="34" s="1"/>
  <c r="S164" i="21"/>
  <c r="T164" i="21" s="1"/>
  <c r="O125" i="25"/>
  <c r="P125" i="25" s="1"/>
  <c r="AA183" i="28"/>
  <c r="AB183" i="28" s="1"/>
  <c r="S184" i="30"/>
  <c r="T184" i="30" s="1"/>
  <c r="O109" i="32"/>
  <c r="P109" i="32" s="1"/>
  <c r="W175" i="33"/>
  <c r="X175" i="33" s="1"/>
  <c r="S162" i="36"/>
  <c r="T162" i="36" s="1"/>
  <c r="O177" i="29"/>
  <c r="P177" i="29" s="1"/>
  <c r="AA174" i="30"/>
  <c r="AB174" i="30" s="1"/>
  <c r="O118" i="31"/>
  <c r="P118" i="31" s="1"/>
  <c r="AA173" i="28"/>
  <c r="AB173" i="28" s="1"/>
  <c r="O162" i="21"/>
  <c r="P162" i="21" s="1"/>
  <c r="O104" i="26"/>
  <c r="P104" i="26" s="1"/>
  <c r="S186" i="28"/>
  <c r="T186" i="28" s="1"/>
  <c r="O170" i="29"/>
  <c r="P170" i="29" s="1"/>
  <c r="W173" i="31"/>
  <c r="X173" i="31" s="1"/>
  <c r="W169" i="33"/>
  <c r="X169" i="33" s="1"/>
  <c r="O108" i="33"/>
  <c r="P108" i="33" s="1"/>
  <c r="O115" i="34"/>
  <c r="P115" i="34" s="1"/>
  <c r="O170" i="37"/>
  <c r="P170" i="37" s="1"/>
  <c r="W164" i="36"/>
  <c r="X164" i="36" s="1"/>
  <c r="S175" i="21"/>
  <c r="T175" i="21" s="1"/>
  <c r="W173" i="35"/>
  <c r="X173" i="35" s="1"/>
  <c r="AA183" i="34"/>
  <c r="AB183" i="34" s="1"/>
  <c r="W175" i="21"/>
  <c r="X175" i="21" s="1"/>
  <c r="W186" i="28"/>
  <c r="X186" i="28" s="1"/>
  <c r="O175" i="28"/>
  <c r="P175" i="28" s="1"/>
  <c r="S166" i="34"/>
  <c r="T166" i="34" s="1"/>
  <c r="S173" i="35"/>
  <c r="T173" i="35" s="1"/>
  <c r="S168" i="36"/>
  <c r="T168" i="36" s="1"/>
  <c r="W170" i="29"/>
  <c r="X170" i="29" s="1"/>
  <c r="AA178" i="34"/>
  <c r="AB178" i="34" s="1"/>
  <c r="S165" i="35"/>
  <c r="T165" i="35" s="1"/>
  <c r="S177" i="31"/>
  <c r="T177" i="31" s="1"/>
  <c r="O167" i="32"/>
  <c r="P167" i="32" s="1"/>
  <c r="AA164" i="36"/>
  <c r="AB164" i="36" s="1"/>
  <c r="O136" i="21"/>
  <c r="P136" i="21" s="1"/>
  <c r="AA58" i="27"/>
  <c r="AB58" i="27" s="1"/>
  <c r="W175" i="28"/>
  <c r="X175" i="28" s="1"/>
  <c r="AA169" i="28"/>
  <c r="AB169" i="28" s="1"/>
  <c r="S176" i="28"/>
  <c r="T176" i="28" s="1"/>
  <c r="O181" i="32"/>
  <c r="P181" i="32" s="1"/>
  <c r="S166" i="32"/>
  <c r="T166" i="32" s="1"/>
  <c r="O180" i="32"/>
  <c r="P180" i="32" s="1"/>
  <c r="S163" i="33"/>
  <c r="T163" i="33" s="1"/>
  <c r="W168" i="36"/>
  <c r="X168" i="36" s="1"/>
  <c r="AA181" i="36"/>
  <c r="AB181" i="36" s="1"/>
  <c r="S185" i="33"/>
  <c r="T185" i="33" s="1"/>
  <c r="AA183" i="29"/>
  <c r="AB183" i="29" s="1"/>
  <c r="AA172" i="31"/>
  <c r="AB172" i="31" s="1"/>
  <c r="O177" i="33"/>
  <c r="P177" i="33" s="1"/>
  <c r="S136" i="21"/>
  <c r="T136" i="21" s="1"/>
  <c r="O115" i="25"/>
  <c r="P115" i="25" s="1"/>
  <c r="O181" i="28"/>
  <c r="P181" i="28" s="1"/>
  <c r="AA185" i="32"/>
  <c r="AB185" i="32" s="1"/>
  <c r="S180" i="32"/>
  <c r="T180" i="32" s="1"/>
  <c r="AA185" i="33"/>
  <c r="AB185" i="33" s="1"/>
  <c r="AA168" i="36"/>
  <c r="AB168" i="36" s="1"/>
  <c r="O169" i="33"/>
  <c r="P169" i="33" s="1"/>
  <c r="W172" i="31"/>
  <c r="X172" i="31" s="1"/>
  <c r="S164" i="29"/>
  <c r="T164" i="29" s="1"/>
  <c r="O103" i="23"/>
  <c r="P103" i="23" s="1"/>
  <c r="S181" i="32"/>
  <c r="T181" i="32" s="1"/>
  <c r="AA136" i="21"/>
  <c r="AB136" i="21" s="1"/>
  <c r="O111" i="23"/>
  <c r="P111" i="23" s="1"/>
  <c r="S164" i="30"/>
  <c r="T164" i="30" s="1"/>
  <c r="W177" i="31"/>
  <c r="X177" i="31" s="1"/>
  <c r="W180" i="32"/>
  <c r="X180" i="32" s="1"/>
  <c r="AA169" i="33"/>
  <c r="AB169" i="33" s="1"/>
  <c r="O183" i="34"/>
  <c r="P183" i="34" s="1"/>
  <c r="S164" i="34"/>
  <c r="T164" i="34" s="1"/>
  <c r="AA183" i="32"/>
  <c r="AB183" i="32" s="1"/>
  <c r="O177" i="31"/>
  <c r="P177" i="31" s="1"/>
  <c r="S181" i="36"/>
  <c r="T181" i="36" s="1"/>
  <c r="O58" i="27"/>
  <c r="P58" i="27" s="1"/>
  <c r="W176" i="28"/>
  <c r="X176" i="28" s="1"/>
  <c r="O126" i="29"/>
  <c r="P126" i="29" s="1"/>
  <c r="O186" i="28"/>
  <c r="P186" i="28" s="1"/>
  <c r="W164" i="30"/>
  <c r="X164" i="30" s="1"/>
  <c r="O165" i="31"/>
  <c r="P165" i="31" s="1"/>
  <c r="O179" i="34"/>
  <c r="P179" i="34" s="1"/>
  <c r="W178" i="34"/>
  <c r="X178" i="34" s="1"/>
  <c r="W164" i="34"/>
  <c r="X164" i="34" s="1"/>
  <c r="W182" i="36"/>
  <c r="X182" i="36" s="1"/>
  <c r="W183" i="32"/>
  <c r="X183" i="32" s="1"/>
  <c r="O105" i="24"/>
  <c r="P105" i="24" s="1"/>
  <c r="O120" i="24"/>
  <c r="P120" i="24" s="1"/>
  <c r="O115" i="28"/>
  <c r="P115" i="28" s="1"/>
  <c r="O183" i="29"/>
  <c r="P183" i="29" s="1"/>
  <c r="AA164" i="30"/>
  <c r="AB164" i="30" s="1"/>
  <c r="W24" i="31"/>
  <c r="X24" i="31" s="1"/>
  <c r="O126" i="31"/>
  <c r="P126" i="31" s="1"/>
  <c r="W179" i="34"/>
  <c r="X179" i="34" s="1"/>
  <c r="O166" i="34"/>
  <c r="P166" i="34" s="1"/>
  <c r="O173" i="35"/>
  <c r="P173" i="35" s="1"/>
  <c r="W63" i="19"/>
  <c r="X63" i="19" s="1"/>
  <c r="O120" i="27"/>
  <c r="P120" i="27" s="1"/>
  <c r="S58" i="27"/>
  <c r="T58" i="27" s="1"/>
  <c r="W164" i="29"/>
  <c r="X164" i="29" s="1"/>
  <c r="O104" i="29"/>
  <c r="P104" i="29" s="1"/>
  <c r="O123" i="29"/>
  <c r="P123" i="29" s="1"/>
  <c r="W185" i="33"/>
  <c r="X185" i="33" s="1"/>
  <c r="O181" i="36"/>
  <c r="P181" i="36" s="1"/>
  <c r="O125" i="37"/>
  <c r="P125" i="37" s="1"/>
  <c r="W183" i="34"/>
  <c r="X183" i="34" s="1"/>
  <c r="S179" i="34"/>
  <c r="T179" i="34" s="1"/>
  <c r="O119" i="24"/>
  <c r="P119" i="24" s="1"/>
  <c r="O123" i="25"/>
  <c r="P123" i="25" s="1"/>
  <c r="O29" i="26"/>
  <c r="P29" i="26" s="1"/>
  <c r="W179" i="29"/>
  <c r="X179" i="29" s="1"/>
  <c r="O166" i="32"/>
  <c r="P166" i="32" s="1"/>
  <c r="O163" i="33"/>
  <c r="P163" i="33" s="1"/>
  <c r="S182" i="36"/>
  <c r="T182" i="36" s="1"/>
  <c r="O163" i="29"/>
  <c r="P163" i="29" s="1"/>
  <c r="W178" i="30"/>
  <c r="X178" i="30" s="1"/>
  <c r="S24" i="31"/>
  <c r="T24" i="31" s="1"/>
  <c r="W185" i="32"/>
  <c r="X185" i="32" s="1"/>
  <c r="O182" i="36"/>
  <c r="P182" i="36" s="1"/>
  <c r="W182" i="37"/>
  <c r="X182" i="37" s="1"/>
  <c r="S175" i="28"/>
  <c r="T175" i="28" s="1"/>
  <c r="O165" i="35"/>
  <c r="P165" i="35" s="1"/>
  <c r="S178" i="34"/>
  <c r="T178" i="34" s="1"/>
  <c r="O169" i="28"/>
  <c r="P169" i="28" s="1"/>
  <c r="W177" i="33"/>
  <c r="X177" i="33" s="1"/>
  <c r="W170" i="34"/>
  <c r="X170" i="34" s="1"/>
  <c r="S166" i="36"/>
  <c r="T166" i="36" s="1"/>
  <c r="S168" i="37"/>
  <c r="T168" i="37" s="1"/>
  <c r="AA183" i="31"/>
  <c r="AB183" i="31" s="1"/>
  <c r="S178" i="30"/>
  <c r="T178" i="30" s="1"/>
  <c r="AA167" i="32"/>
  <c r="AB167" i="32" s="1"/>
  <c r="W166" i="36"/>
  <c r="X166" i="36" s="1"/>
  <c r="O168" i="37"/>
  <c r="P168" i="37" s="1"/>
  <c r="W167" i="30"/>
  <c r="X167" i="30" s="1"/>
  <c r="S167" i="32"/>
  <c r="T167" i="32" s="1"/>
  <c r="S180" i="28"/>
  <c r="T180" i="28" s="1"/>
  <c r="O170" i="34"/>
  <c r="P170" i="34" s="1"/>
  <c r="S179" i="36"/>
  <c r="T179" i="36" s="1"/>
  <c r="W183" i="31"/>
  <c r="X183" i="31" s="1"/>
  <c r="S173" i="31"/>
  <c r="T173" i="31" s="1"/>
  <c r="S169" i="29"/>
  <c r="T169" i="29" s="1"/>
  <c r="O182" i="28"/>
  <c r="P182" i="28" s="1"/>
  <c r="S172" i="29"/>
  <c r="T172" i="29" s="1"/>
  <c r="O173" i="31"/>
  <c r="P173" i="31" s="1"/>
  <c r="S171" i="32"/>
  <c r="T171" i="32" s="1"/>
  <c r="O167" i="36"/>
  <c r="P167" i="36" s="1"/>
  <c r="O172" i="31"/>
  <c r="P172" i="31" s="1"/>
  <c r="AA172" i="29"/>
  <c r="AB172" i="29" s="1"/>
  <c r="S182" i="34"/>
  <c r="T182" i="34" s="1"/>
  <c r="S184" i="35"/>
  <c r="T184" i="35" s="1"/>
  <c r="O183" i="31"/>
  <c r="P183" i="31" s="1"/>
  <c r="S177" i="33"/>
  <c r="T177" i="33" s="1"/>
  <c r="O182" i="33"/>
  <c r="P182" i="33" s="1"/>
  <c r="AA186" i="32"/>
  <c r="AB186" i="32" s="1"/>
  <c r="O178" i="30"/>
  <c r="P178" i="30" s="1"/>
  <c r="AA169" i="36"/>
  <c r="AB169" i="36" s="1"/>
  <c r="O175" i="33"/>
  <c r="P175" i="33" s="1"/>
  <c r="W182" i="28"/>
  <c r="X182" i="28" s="1"/>
  <c r="S170" i="34"/>
  <c r="T170" i="34" s="1"/>
  <c r="O184" i="36"/>
  <c r="P184" i="36" s="1"/>
  <c r="W168" i="37"/>
  <c r="X168" i="37" s="1"/>
  <c r="S171" i="34"/>
  <c r="T171" i="34" s="1"/>
  <c r="O171" i="32"/>
  <c r="P171" i="32" s="1"/>
  <c r="O172" i="29"/>
  <c r="P172" i="29" s="1"/>
  <c r="P187" i="29" s="1"/>
  <c r="O183" i="32"/>
  <c r="P183" i="32" s="1"/>
  <c r="S184" i="36"/>
  <c r="T184" i="36" s="1"/>
  <c r="W174" i="32"/>
  <c r="X174" i="32" s="1"/>
  <c r="AA165" i="34"/>
  <c r="AB165" i="34" s="1"/>
  <c r="S162" i="31"/>
  <c r="T162" i="31" s="1"/>
  <c r="W167" i="36"/>
  <c r="X167" i="36" s="1"/>
  <c r="W169" i="28"/>
  <c r="X169" i="28" s="1"/>
  <c r="W186" i="33"/>
  <c r="X186" i="33" s="1"/>
  <c r="O186" i="33"/>
  <c r="P186" i="33" s="1"/>
  <c r="O163" i="37"/>
  <c r="AA177" i="35"/>
  <c r="AB177" i="35" s="1"/>
  <c r="S174" i="33"/>
  <c r="T174" i="33" s="1"/>
  <c r="S185" i="30"/>
  <c r="T185" i="30" s="1"/>
  <c r="S179" i="29"/>
  <c r="T179" i="29" s="1"/>
  <c r="O176" i="30"/>
  <c r="P176" i="30" s="1"/>
  <c r="AA176" i="34"/>
  <c r="AB176" i="34" s="1"/>
  <c r="AA165" i="31"/>
  <c r="AB165" i="31" s="1"/>
  <c r="S162" i="33"/>
  <c r="T162" i="33" s="1"/>
  <c r="AA167" i="36"/>
  <c r="AB167" i="36" s="1"/>
  <c r="O171" i="36"/>
  <c r="P171" i="36" s="1"/>
  <c r="AA162" i="31"/>
  <c r="AB162" i="31" s="1"/>
  <c r="O171" i="28"/>
  <c r="P171" i="28" s="1"/>
  <c r="W162" i="31"/>
  <c r="X162" i="31" s="1"/>
  <c r="AA171" i="28"/>
  <c r="AB171" i="28" s="1"/>
  <c r="S171" i="30"/>
  <c r="T171" i="30" s="1"/>
  <c r="O162" i="30"/>
  <c r="P162" i="30" s="1"/>
  <c r="AA165" i="28"/>
  <c r="AB165" i="28" s="1"/>
  <c r="S162" i="30"/>
  <c r="T162" i="30" s="1"/>
  <c r="S162" i="32"/>
  <c r="T162" i="32" s="1"/>
  <c r="W171" i="36"/>
  <c r="X171" i="36" s="1"/>
  <c r="AA171" i="36"/>
  <c r="AB171" i="36" s="1"/>
  <c r="W171" i="30"/>
  <c r="X171" i="30" s="1"/>
  <c r="O180" i="28"/>
  <c r="P180" i="28" s="1"/>
  <c r="O166" i="36"/>
  <c r="P166" i="36" s="1"/>
  <c r="S172" i="36"/>
  <c r="T172" i="36" s="1"/>
  <c r="O172" i="33"/>
  <c r="P172" i="33" s="1"/>
  <c r="AA167" i="29"/>
  <c r="AB167" i="29" s="1"/>
  <c r="O172" i="28"/>
  <c r="P172" i="28" s="1"/>
  <c r="S171" i="33"/>
  <c r="T171" i="33" s="1"/>
  <c r="AA180" i="28"/>
  <c r="AB180" i="28" s="1"/>
  <c r="S165" i="30"/>
  <c r="T165" i="30" s="1"/>
  <c r="S179" i="32"/>
  <c r="T179" i="32" s="1"/>
  <c r="S168" i="35"/>
  <c r="T168" i="35" s="1"/>
  <c r="O186" i="32"/>
  <c r="P186" i="32" s="1"/>
  <c r="O173" i="28"/>
  <c r="P173" i="28" s="1"/>
  <c r="W172" i="30"/>
  <c r="X172" i="30" s="1"/>
  <c r="O175" i="36"/>
  <c r="P175" i="36" s="1"/>
  <c r="O174" i="36"/>
  <c r="P174" i="36" s="1"/>
  <c r="S182" i="31"/>
  <c r="T182" i="31" s="1"/>
  <c r="S181" i="31"/>
  <c r="T181" i="31" s="1"/>
  <c r="O182" i="31"/>
  <c r="P182" i="31" s="1"/>
  <c r="W182" i="33"/>
  <c r="X182" i="33" s="1"/>
  <c r="S172" i="28"/>
  <c r="T172" i="28" s="1"/>
  <c r="O171" i="33"/>
  <c r="P171" i="33" s="1"/>
  <c r="S168" i="32"/>
  <c r="T168" i="32" s="1"/>
  <c r="W169" i="29"/>
  <c r="X169" i="29" s="1"/>
  <c r="X187" i="29" s="1"/>
  <c r="W168" i="32"/>
  <c r="X168" i="32" s="1"/>
  <c r="O184" i="35"/>
  <c r="P184" i="35" s="1"/>
  <c r="W21" i="30"/>
  <c r="X21" i="30" s="1"/>
  <c r="W177" i="35"/>
  <c r="X177" i="35" s="1"/>
  <c r="S175" i="33"/>
  <c r="T175" i="33" s="1"/>
  <c r="O172" i="32"/>
  <c r="P172" i="32" s="1"/>
  <c r="O172" i="30"/>
  <c r="P172" i="30" s="1"/>
  <c r="W183" i="29"/>
  <c r="X183" i="29" s="1"/>
  <c r="S176" i="30"/>
  <c r="T176" i="30" s="1"/>
  <c r="W167" i="33"/>
  <c r="X167" i="33" s="1"/>
  <c r="AA175" i="37"/>
  <c r="AB175" i="37" s="1"/>
  <c r="AA172" i="30"/>
  <c r="AB172" i="30" s="1"/>
  <c r="S176" i="32"/>
  <c r="T176" i="32" s="1"/>
  <c r="AA176" i="32"/>
  <c r="AB176" i="32" s="1"/>
  <c r="AB187" i="32" s="1"/>
  <c r="AA183" i="30"/>
  <c r="AB183" i="30" s="1"/>
  <c r="S186" i="32"/>
  <c r="T186" i="32" s="1"/>
  <c r="O182" i="34"/>
  <c r="P182" i="34" s="1"/>
  <c r="O180" i="34"/>
  <c r="P180" i="34" s="1"/>
  <c r="AA185" i="35"/>
  <c r="AB185" i="35" s="1"/>
  <c r="S185" i="35"/>
  <c r="T185" i="35" s="1"/>
  <c r="W183" i="33"/>
  <c r="X183" i="33" s="1"/>
  <c r="W170" i="32"/>
  <c r="X170" i="32" s="1"/>
  <c r="AA185" i="30"/>
  <c r="AB185" i="30" s="1"/>
  <c r="S176" i="29"/>
  <c r="T176" i="29" s="1"/>
  <c r="AA181" i="31"/>
  <c r="AB181" i="31" s="1"/>
  <c r="W173" i="28"/>
  <c r="X173" i="28" s="1"/>
  <c r="AA167" i="31"/>
  <c r="AB167" i="31" s="1"/>
  <c r="AA169" i="29"/>
  <c r="AB169" i="29" s="1"/>
  <c r="S163" i="29"/>
  <c r="T163" i="29" s="1"/>
  <c r="W182" i="35"/>
  <c r="X182" i="35" s="1"/>
  <c r="S186" i="33"/>
  <c r="T186" i="33" s="1"/>
  <c r="S180" i="34"/>
  <c r="T180" i="34" s="1"/>
  <c r="O66" i="34"/>
  <c r="P66" i="34" s="1"/>
  <c r="O179" i="36"/>
  <c r="P179" i="36" s="1"/>
  <c r="W183" i="30"/>
  <c r="X183" i="30" s="1"/>
  <c r="O176" i="32"/>
  <c r="P176" i="32" s="1"/>
  <c r="AA174" i="36"/>
  <c r="AB174" i="36" s="1"/>
  <c r="W181" i="31"/>
  <c r="X181" i="31" s="1"/>
  <c r="S167" i="31"/>
  <c r="T167" i="31" s="1"/>
  <c r="S14" i="30"/>
  <c r="T14" i="30" s="1"/>
  <c r="AA167" i="30"/>
  <c r="AB167" i="30" s="1"/>
  <c r="S180" i="30"/>
  <c r="T180" i="30" s="1"/>
  <c r="O179" i="32"/>
  <c r="P179" i="32" s="1"/>
  <c r="W180" i="34"/>
  <c r="X180" i="34" s="1"/>
  <c r="S66" i="34"/>
  <c r="T66" i="34" s="1"/>
  <c r="W179" i="36"/>
  <c r="X179" i="36" s="1"/>
  <c r="S172" i="33"/>
  <c r="T172" i="33" s="1"/>
  <c r="S185" i="32"/>
  <c r="T185" i="32" s="1"/>
  <c r="W185" i="30"/>
  <c r="X185" i="30" s="1"/>
  <c r="W167" i="29"/>
  <c r="X167" i="29" s="1"/>
  <c r="AA171" i="33"/>
  <c r="AB171" i="33" s="1"/>
  <c r="S169" i="31"/>
  <c r="T169" i="31" s="1"/>
  <c r="W167" i="31"/>
  <c r="X167" i="31" s="1"/>
  <c r="W172" i="28"/>
  <c r="X172" i="28" s="1"/>
  <c r="S182" i="33"/>
  <c r="T182" i="33" s="1"/>
  <c r="W182" i="34"/>
  <c r="X182" i="34" s="1"/>
  <c r="O173" i="34"/>
  <c r="P173" i="34" s="1"/>
  <c r="W66" i="34"/>
  <c r="X66" i="34" s="1"/>
  <c r="O174" i="33"/>
  <c r="P174" i="33" s="1"/>
  <c r="AA176" i="29"/>
  <c r="AB176" i="29" s="1"/>
  <c r="AA165" i="32"/>
  <c r="AB165" i="32" s="1"/>
  <c r="W163" i="36"/>
  <c r="X163" i="36" s="1"/>
  <c r="W169" i="31"/>
  <c r="X169" i="31" s="1"/>
  <c r="W165" i="31"/>
  <c r="X165" i="31" s="1"/>
  <c r="O178" i="31"/>
  <c r="P178" i="31" s="1"/>
  <c r="O165" i="30"/>
  <c r="P165" i="30" s="1"/>
  <c r="W180" i="30"/>
  <c r="X180" i="30" s="1"/>
  <c r="AA180" i="30"/>
  <c r="AB180" i="30" s="1"/>
  <c r="W182" i="31"/>
  <c r="X182" i="31" s="1"/>
  <c r="S173" i="34"/>
  <c r="T173" i="34" s="1"/>
  <c r="T187" i="34" s="1"/>
  <c r="O179" i="37"/>
  <c r="P179" i="37" s="1"/>
  <c r="W180" i="37"/>
  <c r="X180" i="37" s="1"/>
  <c r="AA178" i="36"/>
  <c r="AB178" i="36" s="1"/>
  <c r="AA181" i="33"/>
  <c r="AB181" i="33" s="1"/>
  <c r="O170" i="32"/>
  <c r="P170" i="32" s="1"/>
  <c r="W178" i="31"/>
  <c r="X178" i="31" s="1"/>
  <c r="AA165" i="30"/>
  <c r="AB165" i="30" s="1"/>
  <c r="AA169" i="31"/>
  <c r="AB169" i="31" s="1"/>
  <c r="W172" i="36"/>
  <c r="X172" i="36" s="1"/>
  <c r="O168" i="32"/>
  <c r="P168" i="32" s="1"/>
  <c r="S174" i="36"/>
  <c r="T174" i="36" s="1"/>
  <c r="W179" i="32"/>
  <c r="X179" i="32" s="1"/>
  <c r="W173" i="34"/>
  <c r="X173" i="34" s="1"/>
  <c r="AA181" i="32"/>
  <c r="AB181" i="32" s="1"/>
  <c r="S178" i="36"/>
  <c r="T178" i="36" s="1"/>
  <c r="O183" i="30"/>
  <c r="P183" i="30" s="1"/>
  <c r="W184" i="35"/>
  <c r="X184" i="35" s="1"/>
  <c r="W172" i="33"/>
  <c r="X172" i="33" s="1"/>
  <c r="S178" i="31"/>
  <c r="T178" i="31" s="1"/>
  <c r="O172" i="36"/>
  <c r="P172" i="36" s="1"/>
  <c r="S185" i="36"/>
  <c r="T185" i="36" s="1"/>
  <c r="O176" i="28"/>
  <c r="P176" i="28" s="1"/>
  <c r="W183" i="28"/>
  <c r="X183" i="28" s="1"/>
  <c r="AA164" i="21"/>
  <c r="AB164" i="21" s="1"/>
  <c r="O132" i="21"/>
  <c r="P132" i="21" s="1"/>
  <c r="O180" i="21"/>
  <c r="P180" i="21" s="1"/>
  <c r="AA119" i="21"/>
  <c r="AB119" i="21" s="1"/>
  <c r="O165" i="21"/>
  <c r="P165" i="21" s="1"/>
  <c r="W172" i="21"/>
  <c r="X172" i="21" s="1"/>
  <c r="O119" i="21"/>
  <c r="P119" i="21" s="1"/>
  <c r="S180" i="21"/>
  <c r="T180" i="21" s="1"/>
  <c r="S119" i="21"/>
  <c r="T119" i="21" s="1"/>
  <c r="W165" i="21"/>
  <c r="X165" i="21" s="1"/>
  <c r="AA172" i="21"/>
  <c r="AB172" i="21" s="1"/>
  <c r="O168" i="21"/>
  <c r="P168" i="21" s="1"/>
  <c r="AA174" i="21"/>
  <c r="AB174" i="21" s="1"/>
  <c r="AA175" i="21"/>
  <c r="AB175" i="21" s="1"/>
  <c r="O20" i="21"/>
  <c r="P20" i="21" s="1"/>
  <c r="AA181" i="21"/>
  <c r="AB181" i="21" s="1"/>
  <c r="O181" i="21"/>
  <c r="P181" i="21" s="1"/>
  <c r="W162" i="21"/>
  <c r="X162" i="21" s="1"/>
  <c r="AA184" i="21"/>
  <c r="AB184" i="21" s="1"/>
  <c r="AA176" i="21"/>
  <c r="AB176" i="21" s="1"/>
  <c r="S162" i="21"/>
  <c r="T162" i="21" s="1"/>
  <c r="S20" i="21"/>
  <c r="T20" i="21" s="1"/>
  <c r="S184" i="21"/>
  <c r="T184" i="21" s="1"/>
  <c r="W132" i="21"/>
  <c r="S179" i="21"/>
  <c r="T179" i="21" s="1"/>
  <c r="AA170" i="21"/>
  <c r="AB170" i="21" s="1"/>
  <c r="O170" i="21"/>
  <c r="P170" i="21" s="1"/>
  <c r="S166" i="21"/>
  <c r="T166" i="21" s="1"/>
  <c r="S168" i="21"/>
  <c r="T168" i="21" s="1"/>
  <c r="W166" i="21"/>
  <c r="X166" i="21" s="1"/>
  <c r="S163" i="21"/>
  <c r="T163" i="21" s="1"/>
  <c r="AA166" i="21"/>
  <c r="AB166" i="21" s="1"/>
  <c r="O184" i="21"/>
  <c r="P184" i="21" s="1"/>
  <c r="S181" i="21"/>
  <c r="T181" i="21" s="1"/>
  <c r="AA186" i="21"/>
  <c r="AB186" i="21" s="1"/>
  <c r="AA165" i="21"/>
  <c r="AB165" i="21" s="1"/>
  <c r="O163" i="21"/>
  <c r="P163" i="21" s="1"/>
  <c r="W186" i="21"/>
  <c r="X186" i="21" s="1"/>
  <c r="S173" i="21"/>
  <c r="T173" i="21" s="1"/>
  <c r="S174" i="21"/>
  <c r="T174" i="21" s="1"/>
  <c r="AA168" i="21"/>
  <c r="AB168" i="21" s="1"/>
  <c r="W170" i="21"/>
  <c r="X170" i="21" s="1"/>
  <c r="S177" i="37"/>
  <c r="T177" i="37" s="1"/>
  <c r="W179" i="37"/>
  <c r="X179" i="37" s="1"/>
  <c r="O174" i="37"/>
  <c r="P174" i="37" s="1"/>
  <c r="W170" i="37"/>
  <c r="X170" i="37" s="1"/>
  <c r="S182" i="37"/>
  <c r="T182" i="37" s="1"/>
  <c r="O182" i="37"/>
  <c r="P182" i="37" s="1"/>
  <c r="S163" i="37"/>
  <c r="T163" i="37" s="1"/>
  <c r="S170" i="37"/>
  <c r="T170" i="37" s="1"/>
  <c r="AA176" i="37"/>
  <c r="AB176" i="37" s="1"/>
  <c r="S165" i="37"/>
  <c r="T165" i="37" s="1"/>
  <c r="S174" i="37"/>
  <c r="T174" i="37" s="1"/>
  <c r="AA180" i="37"/>
  <c r="AB180" i="37" s="1"/>
  <c r="O164" i="37"/>
  <c r="P164" i="37" s="1"/>
  <c r="S164" i="37"/>
  <c r="T164" i="37" s="1"/>
  <c r="S166" i="37"/>
  <c r="T166" i="37" s="1"/>
  <c r="AA165" i="37"/>
  <c r="AB165" i="37" s="1"/>
  <c r="W166" i="37"/>
  <c r="X166" i="37" s="1"/>
  <c r="W164" i="37"/>
  <c r="X164" i="37" s="1"/>
  <c r="O165" i="37"/>
  <c r="P165" i="37" s="1"/>
  <c r="W174" i="37"/>
  <c r="X174" i="37" s="1"/>
  <c r="O166" i="37"/>
  <c r="P166" i="37" s="1"/>
  <c r="W171" i="35"/>
  <c r="X171" i="35" s="1"/>
  <c r="O174" i="35"/>
  <c r="P174" i="35" s="1"/>
  <c r="AA181" i="35"/>
  <c r="AB181" i="35" s="1"/>
  <c r="W179" i="35"/>
  <c r="X179" i="35" s="1"/>
  <c r="AA165" i="35"/>
  <c r="AB165" i="35" s="1"/>
  <c r="S182" i="35"/>
  <c r="T182" i="35" s="1"/>
  <c r="S166" i="35"/>
  <c r="T166" i="35" s="1"/>
  <c r="W172" i="35"/>
  <c r="X172" i="35" s="1"/>
  <c r="O166" i="35"/>
  <c r="P166" i="35" s="1"/>
  <c r="O168" i="35"/>
  <c r="P168" i="35" s="1"/>
  <c r="W166" i="35"/>
  <c r="X166" i="35" s="1"/>
  <c r="O182" i="35"/>
  <c r="P182" i="35" s="1"/>
  <c r="AA167" i="35"/>
  <c r="AB167" i="35" s="1"/>
  <c r="S164" i="35"/>
  <c r="T164" i="35" s="1"/>
  <c r="O172" i="35"/>
  <c r="P172" i="35" s="1"/>
  <c r="W164" i="35"/>
  <c r="X164" i="35" s="1"/>
  <c r="S179" i="35"/>
  <c r="T179" i="35" s="1"/>
  <c r="W168" i="35"/>
  <c r="X168" i="35" s="1"/>
  <c r="AA164" i="35"/>
  <c r="AB164" i="35" s="1"/>
  <c r="W185" i="35"/>
  <c r="X185" i="35" s="1"/>
  <c r="W178" i="37"/>
  <c r="X178" i="37" s="1"/>
  <c r="S178" i="37"/>
  <c r="T178" i="37" s="1"/>
  <c r="O180" i="37"/>
  <c r="P180" i="37" s="1"/>
  <c r="AA185" i="37"/>
  <c r="AB185" i="37" s="1"/>
  <c r="W185" i="37"/>
  <c r="X185" i="37" s="1"/>
  <c r="S185" i="37"/>
  <c r="T185" i="37" s="1"/>
  <c r="AA178" i="37"/>
  <c r="AB178" i="37" s="1"/>
  <c r="S178" i="35"/>
  <c r="T178" i="35" s="1"/>
  <c r="O181" i="35"/>
  <c r="P181" i="35" s="1"/>
  <c r="S181" i="35"/>
  <c r="T181" i="35" s="1"/>
  <c r="O163" i="35"/>
  <c r="O167" i="35"/>
  <c r="P167" i="35" s="1"/>
  <c r="W167" i="35"/>
  <c r="X167" i="35" s="1"/>
  <c r="AA183" i="35"/>
  <c r="AB183" i="35" s="1"/>
  <c r="AA172" i="35"/>
  <c r="AB172" i="35" s="1"/>
  <c r="W183" i="35"/>
  <c r="X183" i="35" s="1"/>
  <c r="W186" i="35"/>
  <c r="X186" i="35" s="1"/>
  <c r="O183" i="35"/>
  <c r="P183" i="35" s="1"/>
  <c r="AA180" i="35"/>
  <c r="AB180" i="35" s="1"/>
  <c r="S170" i="35"/>
  <c r="T170" i="35" s="1"/>
  <c r="W178" i="35"/>
  <c r="X178" i="35" s="1"/>
  <c r="O178" i="35"/>
  <c r="P178" i="35" s="1"/>
  <c r="S163" i="35"/>
  <c r="T163" i="35" s="1"/>
  <c r="AA169" i="35"/>
  <c r="AB169" i="35" s="1"/>
  <c r="O186" i="35"/>
  <c r="P186" i="35" s="1"/>
  <c r="AA186" i="35" s="1"/>
  <c r="AB186" i="35" s="1"/>
  <c r="W176" i="35"/>
  <c r="X176" i="35" s="1"/>
  <c r="O175" i="35"/>
  <c r="P175" i="35" s="1"/>
  <c r="S169" i="35"/>
  <c r="T169" i="35" s="1"/>
  <c r="AA174" i="35"/>
  <c r="AB174" i="35" s="1"/>
  <c r="S175" i="35"/>
  <c r="T175" i="35" s="1"/>
  <c r="W163" i="35"/>
  <c r="X163" i="35" s="1"/>
  <c r="W169" i="35"/>
  <c r="X169" i="35" s="1"/>
  <c r="AA170" i="35"/>
  <c r="AB170" i="35" s="1"/>
  <c r="S176" i="35"/>
  <c r="T176" i="35" s="1"/>
  <c r="O180" i="35"/>
  <c r="P180" i="35" s="1"/>
  <c r="W175" i="35"/>
  <c r="X175" i="35" s="1"/>
  <c r="AA176" i="35"/>
  <c r="AB176" i="35" s="1"/>
  <c r="W174" i="35"/>
  <c r="X174" i="35" s="1"/>
  <c r="W180" i="35"/>
  <c r="X180" i="35" s="1"/>
  <c r="O170" i="35"/>
  <c r="P170" i="35" s="1"/>
  <c r="O162" i="35"/>
  <c r="P162" i="35" s="1"/>
  <c r="AA162" i="35" s="1"/>
  <c r="AA183" i="37"/>
  <c r="AB183" i="37" s="1"/>
  <c r="AA169" i="37"/>
  <c r="AB169" i="37" s="1"/>
  <c r="S176" i="37"/>
  <c r="T176" i="37" s="1"/>
  <c r="O183" i="37"/>
  <c r="P183" i="37" s="1"/>
  <c r="O181" i="37"/>
  <c r="P181" i="37" s="1"/>
  <c r="O172" i="37"/>
  <c r="P172" i="37" s="1"/>
  <c r="W172" i="37"/>
  <c r="X172" i="37" s="1"/>
  <c r="W177" i="37"/>
  <c r="X177" i="37" s="1"/>
  <c r="AA181" i="37"/>
  <c r="AB181" i="37" s="1"/>
  <c r="O167" i="37"/>
  <c r="P167" i="37" s="1"/>
  <c r="AA167" i="37" s="1"/>
  <c r="AB167" i="37" s="1"/>
  <c r="W163" i="37"/>
  <c r="X163" i="37" s="1"/>
  <c r="O177" i="37"/>
  <c r="P177" i="37" s="1"/>
  <c r="S61" i="37"/>
  <c r="T61" i="37" s="1"/>
  <c r="S172" i="37"/>
  <c r="T172" i="37" s="1"/>
  <c r="O186" i="37"/>
  <c r="P186" i="37" s="1"/>
  <c r="S184" i="37"/>
  <c r="T184" i="37" s="1"/>
  <c r="O173" i="37"/>
  <c r="P173" i="37" s="1"/>
  <c r="W176" i="37"/>
  <c r="X176" i="37" s="1"/>
  <c r="W186" i="37"/>
  <c r="X186" i="37" s="1"/>
  <c r="W169" i="37"/>
  <c r="X169" i="37" s="1"/>
  <c r="S169" i="37"/>
  <c r="T169" i="37" s="1"/>
  <c r="S186" i="37"/>
  <c r="T186" i="37" s="1"/>
  <c r="AA171" i="37"/>
  <c r="AB171" i="37" s="1"/>
  <c r="W162" i="37"/>
  <c r="X162" i="37" s="1"/>
  <c r="W184" i="37"/>
  <c r="X184" i="37" s="1"/>
  <c r="W173" i="37"/>
  <c r="X173" i="37" s="1"/>
  <c r="S162" i="37"/>
  <c r="T162" i="37" s="1"/>
  <c r="O184" i="37"/>
  <c r="P184" i="37" s="1"/>
  <c r="O171" i="37"/>
  <c r="P171" i="37" s="1"/>
  <c r="W171" i="37"/>
  <c r="X171" i="37" s="1"/>
  <c r="O162" i="37"/>
  <c r="P162" i="37" s="1"/>
  <c r="W183" i="37"/>
  <c r="X183" i="37" s="1"/>
  <c r="S181" i="37"/>
  <c r="T181" i="37" s="1"/>
  <c r="AA109" i="37"/>
  <c r="AB109" i="37" s="1"/>
  <c r="W110" i="21"/>
  <c r="X110" i="21" s="1"/>
  <c r="AA110" i="21"/>
  <c r="AB110" i="21" s="1"/>
  <c r="AA61" i="30"/>
  <c r="AB61" i="30" s="1"/>
  <c r="S109" i="37"/>
  <c r="T109" i="37" s="1"/>
  <c r="AA139" i="27"/>
  <c r="AB139" i="27" s="1"/>
  <c r="O121" i="20"/>
  <c r="P121" i="20" s="1"/>
  <c r="O116" i="21"/>
  <c r="P116" i="21" s="1"/>
  <c r="S28" i="21"/>
  <c r="T28" i="21" s="1"/>
  <c r="W28" i="21"/>
  <c r="X28" i="21" s="1"/>
  <c r="W116" i="21"/>
  <c r="X116" i="21" s="1"/>
  <c r="W20" i="21"/>
  <c r="X20" i="21" s="1"/>
  <c r="S132" i="21"/>
  <c r="T132" i="21" s="1"/>
  <c r="S13" i="21"/>
  <c r="T13" i="21" s="1"/>
  <c r="S29" i="21"/>
  <c r="T29" i="21" s="1"/>
  <c r="W29" i="21"/>
  <c r="X29" i="21" s="1"/>
  <c r="S63" i="19"/>
  <c r="T63" i="19" s="1"/>
  <c r="AA63" i="19"/>
  <c r="AB63" i="19" s="1"/>
  <c r="S16" i="27"/>
  <c r="T16" i="27" s="1"/>
  <c r="O17" i="27"/>
  <c r="P17" i="27" s="1"/>
  <c r="S139" i="27"/>
  <c r="T139" i="27" s="1"/>
  <c r="O42" i="27"/>
  <c r="P42" i="27" s="1"/>
  <c r="O30" i="27"/>
  <c r="P30" i="27" s="1"/>
  <c r="O134" i="27"/>
  <c r="P134" i="27" s="1"/>
  <c r="S134" i="27"/>
  <c r="T134" i="27" s="1"/>
  <c r="W42" i="27"/>
  <c r="X42" i="27" s="1"/>
  <c r="O22" i="27"/>
  <c r="P22" i="27" s="1"/>
  <c r="AA42" i="27"/>
  <c r="AB42" i="27" s="1"/>
  <c r="W17" i="27"/>
  <c r="X17" i="27" s="1"/>
  <c r="O21" i="27"/>
  <c r="P21" i="27" s="1"/>
  <c r="O26" i="27"/>
  <c r="P26" i="27" s="1"/>
  <c r="O13" i="27"/>
  <c r="P13" i="27" s="1"/>
  <c r="AA46" i="27"/>
  <c r="AB46" i="27" s="1"/>
  <c r="W26" i="27"/>
  <c r="X26" i="27" s="1"/>
  <c r="S21" i="27"/>
  <c r="T21" i="27" s="1"/>
  <c r="AA111" i="27"/>
  <c r="AB111" i="27" s="1"/>
  <c r="W111" i="27"/>
  <c r="X111" i="27" s="1"/>
  <c r="O111" i="27"/>
  <c r="P111" i="27" s="1"/>
  <c r="O46" i="27"/>
  <c r="P46" i="27" s="1"/>
  <c r="AA26" i="27"/>
  <c r="AB26" i="27" s="1"/>
  <c r="O134" i="35"/>
  <c r="P134" i="35" s="1"/>
  <c r="S26" i="29"/>
  <c r="T26" i="29" s="1"/>
  <c r="AA155" i="35"/>
  <c r="AB155" i="35" s="1"/>
  <c r="O155" i="35"/>
  <c r="P155" i="35" s="1"/>
  <c r="W26" i="29"/>
  <c r="X26" i="29" s="1"/>
  <c r="S134" i="35"/>
  <c r="T134" i="35" s="1"/>
  <c r="S86" i="33"/>
  <c r="T86" i="33" s="1"/>
  <c r="O61" i="30"/>
  <c r="P61" i="30" s="1"/>
  <c r="S61" i="30"/>
  <c r="T61" i="30" s="1"/>
  <c r="W86" i="33"/>
  <c r="X86" i="33" s="1"/>
  <c r="W16" i="35"/>
  <c r="X16" i="35" s="1"/>
  <c r="W134" i="35"/>
  <c r="X134" i="35" s="1"/>
  <c r="S16" i="35"/>
  <c r="T16" i="35" s="1"/>
  <c r="O86" i="33"/>
  <c r="P86" i="33" s="1"/>
  <c r="S155" i="35"/>
  <c r="T155" i="35" s="1"/>
  <c r="AA31" i="31"/>
  <c r="AB31" i="31" s="1"/>
  <c r="W31" i="31"/>
  <c r="X31" i="31" s="1"/>
  <c r="AA16" i="35"/>
  <c r="AB16" i="35" s="1"/>
  <c r="S55" i="31"/>
  <c r="T55" i="31" s="1"/>
  <c r="W55" i="31"/>
  <c r="X55" i="31" s="1"/>
  <c r="O55" i="36"/>
  <c r="P55" i="36" s="1"/>
  <c r="O61" i="37"/>
  <c r="P61" i="37" s="1"/>
  <c r="S155" i="30"/>
  <c r="T155" i="30" s="1"/>
  <c r="AA55" i="31"/>
  <c r="AB55" i="31" s="1"/>
  <c r="W61" i="37"/>
  <c r="X61" i="37" s="1"/>
  <c r="W14" i="30"/>
  <c r="X14" i="30" s="1"/>
  <c r="AA45" i="35"/>
  <c r="AB45" i="35" s="1"/>
  <c r="S55" i="36"/>
  <c r="T55" i="36" s="1"/>
  <c r="O14" i="30"/>
  <c r="P14" i="30" s="1"/>
  <c r="W55" i="36"/>
  <c r="X55" i="36" s="1"/>
  <c r="O109" i="37"/>
  <c r="P109" i="37" s="1"/>
  <c r="O36" i="29"/>
  <c r="P36" i="29" s="1"/>
  <c r="S36" i="29"/>
  <c r="T36" i="29" s="1"/>
  <c r="S139" i="32"/>
  <c r="T139" i="32" s="1"/>
  <c r="S104" i="31"/>
  <c r="T104" i="31" s="1"/>
  <c r="W13" i="32"/>
  <c r="X13" i="32" s="1"/>
  <c r="S121" i="31"/>
  <c r="T121" i="31" s="1"/>
  <c r="W36" i="31"/>
  <c r="X36" i="31" s="1"/>
  <c r="W22" i="30"/>
  <c r="X22" i="30" s="1"/>
  <c r="O84" i="32"/>
  <c r="P84" i="32" s="1"/>
  <c r="AA104" i="31"/>
  <c r="AB104" i="31" s="1"/>
  <c r="S53" i="34"/>
  <c r="T53" i="34" s="1"/>
  <c r="O53" i="34"/>
  <c r="P53" i="34" s="1"/>
  <c r="AA89" i="29"/>
  <c r="AB89" i="29" s="1"/>
  <c r="AA148" i="31"/>
  <c r="AB148" i="31" s="1"/>
  <c r="S13" i="32"/>
  <c r="T13" i="32" s="1"/>
  <c r="O132" i="34"/>
  <c r="P132" i="34" s="1"/>
  <c r="W132" i="34"/>
  <c r="X132" i="34" s="1"/>
  <c r="W108" i="35"/>
  <c r="X108" i="35" s="1"/>
  <c r="AA151" i="35"/>
  <c r="AB151" i="35" s="1"/>
  <c r="O108" i="35"/>
  <c r="P108" i="35" s="1"/>
  <c r="S105" i="32"/>
  <c r="T105" i="32" s="1"/>
  <c r="AA108" i="35"/>
  <c r="AB108" i="35" s="1"/>
  <c r="S89" i="29"/>
  <c r="T89" i="29" s="1"/>
  <c r="W105" i="32"/>
  <c r="X105" i="32" s="1"/>
  <c r="W89" i="29"/>
  <c r="X89" i="29" s="1"/>
  <c r="O95" i="31"/>
  <c r="P95" i="31" s="1"/>
  <c r="O120" i="37"/>
  <c r="P120" i="37" s="1"/>
  <c r="W122" i="35"/>
  <c r="X122" i="35" s="1"/>
  <c r="S89" i="35"/>
  <c r="T89" i="35" s="1"/>
  <c r="O125" i="34"/>
  <c r="P125" i="34" s="1"/>
  <c r="O126" i="33"/>
  <c r="P126" i="33" s="1"/>
  <c r="S148" i="31"/>
  <c r="T148" i="31" s="1"/>
  <c r="O120" i="29"/>
  <c r="P120" i="29" s="1"/>
  <c r="O124" i="28"/>
  <c r="P124" i="28" s="1"/>
  <c r="O122" i="28"/>
  <c r="P122" i="28" s="1"/>
  <c r="S118" i="27"/>
  <c r="T118" i="27" s="1"/>
  <c r="O29" i="27"/>
  <c r="P29" i="27" s="1"/>
  <c r="S29" i="27"/>
  <c r="T29" i="27" s="1"/>
  <c r="AA29" i="27"/>
  <c r="AB29" i="27" s="1"/>
  <c r="W34" i="27"/>
  <c r="X34" i="27" s="1"/>
  <c r="O118" i="26"/>
  <c r="P118" i="26" s="1"/>
  <c r="O124" i="22"/>
  <c r="P124" i="22" s="1"/>
  <c r="O108" i="26"/>
  <c r="P108" i="26" s="1"/>
  <c r="O122" i="29"/>
  <c r="P122" i="29" s="1"/>
  <c r="AA139" i="32"/>
  <c r="AB139" i="32" s="1"/>
  <c r="W25" i="34"/>
  <c r="X25" i="34" s="1"/>
  <c r="O118" i="36"/>
  <c r="P118" i="36" s="1"/>
  <c r="O104" i="22"/>
  <c r="P104" i="22" s="1"/>
  <c r="O112" i="33"/>
  <c r="P112" i="33" s="1"/>
  <c r="S47" i="35"/>
  <c r="T47" i="35" s="1"/>
  <c r="O25" i="34"/>
  <c r="P25" i="34" s="1"/>
  <c r="O117" i="19"/>
  <c r="P117" i="19" s="1"/>
  <c r="W62" i="27"/>
  <c r="X62" i="27" s="1"/>
  <c r="S17" i="27"/>
  <c r="T17" i="27" s="1"/>
  <c r="O32" i="27"/>
  <c r="P32" i="27" s="1"/>
  <c r="O63" i="29"/>
  <c r="P63" i="29" s="1"/>
  <c r="O63" i="30"/>
  <c r="P63" i="30" s="1"/>
  <c r="O124" i="32"/>
  <c r="P124" i="32" s="1"/>
  <c r="S20" i="32"/>
  <c r="T20" i="32" s="1"/>
  <c r="O107" i="35"/>
  <c r="P107" i="35" s="1"/>
  <c r="O123" i="26"/>
  <c r="P123" i="26" s="1"/>
  <c r="O108" i="25"/>
  <c r="P108" i="25" s="1"/>
  <c r="O125" i="29"/>
  <c r="P125" i="29" s="1"/>
  <c r="N127" i="28"/>
  <c r="L224" i="28" s="1"/>
  <c r="G16" i="8" s="1"/>
  <c r="S78" i="27"/>
  <c r="T78" i="27" s="1"/>
  <c r="O117" i="37"/>
  <c r="P117" i="37" s="1"/>
  <c r="O103" i="26"/>
  <c r="P103" i="26" s="1"/>
  <c r="O121" i="28"/>
  <c r="P121" i="28" s="1"/>
  <c r="O108" i="28"/>
  <c r="P108" i="28" s="1"/>
  <c r="AA63" i="30"/>
  <c r="AB63" i="30" s="1"/>
  <c r="O117" i="32"/>
  <c r="P117" i="32" s="1"/>
  <c r="W30" i="35"/>
  <c r="X30" i="35" s="1"/>
  <c r="O105" i="36"/>
  <c r="P105" i="36" s="1"/>
  <c r="O112" i="37"/>
  <c r="P112" i="37" s="1"/>
  <c r="O28" i="32"/>
  <c r="P28" i="32" s="1"/>
  <c r="O123" i="19"/>
  <c r="P123" i="19" s="1"/>
  <c r="O103" i="24"/>
  <c r="P103" i="24" s="1"/>
  <c r="O116" i="25"/>
  <c r="P116" i="25" s="1"/>
  <c r="O106" i="27"/>
  <c r="P106" i="27" s="1"/>
  <c r="W78" i="27"/>
  <c r="X78" i="27" s="1"/>
  <c r="W22" i="27"/>
  <c r="X22" i="27" s="1"/>
  <c r="W134" i="29"/>
  <c r="X134" i="29" s="1"/>
  <c r="O104" i="32"/>
  <c r="P104" i="32" s="1"/>
  <c r="O108" i="23"/>
  <c r="P108" i="23" s="1"/>
  <c r="O117" i="33"/>
  <c r="P117" i="33" s="1"/>
  <c r="O123" i="27"/>
  <c r="P123" i="27" s="1"/>
  <c r="S22" i="27"/>
  <c r="T22" i="27" s="1"/>
  <c r="S32" i="27"/>
  <c r="T32" i="27" s="1"/>
  <c r="W85" i="29"/>
  <c r="X85" i="29" s="1"/>
  <c r="W22" i="31"/>
  <c r="X22" i="31" s="1"/>
  <c r="S95" i="31"/>
  <c r="T95" i="31" s="1"/>
  <c r="AA73" i="34"/>
  <c r="AB73" i="34" s="1"/>
  <c r="O118" i="27"/>
  <c r="P118" i="27" s="1"/>
  <c r="O112" i="21"/>
  <c r="P112" i="21" s="1"/>
  <c r="O139" i="27"/>
  <c r="P139" i="27" s="1"/>
  <c r="AA32" i="27"/>
  <c r="AB32" i="27" s="1"/>
  <c r="O120" i="28"/>
  <c r="P120" i="28" s="1"/>
  <c r="W14" i="31"/>
  <c r="X14" i="31" s="1"/>
  <c r="S22" i="31"/>
  <c r="T22" i="31" s="1"/>
  <c r="O118" i="37"/>
  <c r="P118" i="37" s="1"/>
  <c r="O115" i="27"/>
  <c r="P115" i="27" s="1"/>
  <c r="W139" i="32"/>
  <c r="X139" i="32" s="1"/>
  <c r="O116" i="30"/>
  <c r="P116" i="30" s="1"/>
  <c r="O124" i="34"/>
  <c r="P124" i="34" s="1"/>
  <c r="O115" i="35"/>
  <c r="P115" i="35" s="1"/>
  <c r="S29" i="30"/>
  <c r="T29" i="30" s="1"/>
  <c r="O114" i="26"/>
  <c r="P114" i="26" s="1"/>
  <c r="AA134" i="27"/>
  <c r="AB134" i="27" s="1"/>
  <c r="O124" i="30"/>
  <c r="P124" i="30" s="1"/>
  <c r="O124" i="36"/>
  <c r="P124" i="36" s="1"/>
  <c r="N127" i="35"/>
  <c r="L224" i="35" s="1"/>
  <c r="G23" i="8" s="1"/>
  <c r="O102" i="29"/>
  <c r="P102" i="29" s="1"/>
  <c r="O20" i="32"/>
  <c r="P20" i="32" s="1"/>
  <c r="O78" i="27"/>
  <c r="P78" i="27" s="1"/>
  <c r="W47" i="27"/>
  <c r="X47" i="27" s="1"/>
  <c r="S63" i="27"/>
  <c r="T63" i="27" s="1"/>
  <c r="O63" i="27"/>
  <c r="P63" i="27" s="1"/>
  <c r="S104" i="27"/>
  <c r="T104" i="27" s="1"/>
  <c r="AA63" i="27"/>
  <c r="AB63" i="27" s="1"/>
  <c r="AA50" i="37"/>
  <c r="AB50" i="37" s="1"/>
  <c r="O111" i="22"/>
  <c r="P111" i="22" s="1"/>
  <c r="O109" i="26"/>
  <c r="P109" i="26" s="1"/>
  <c r="O62" i="27"/>
  <c r="P62" i="27" s="1"/>
  <c r="W104" i="27"/>
  <c r="X104" i="27" s="1"/>
  <c r="S13" i="27"/>
  <c r="T13" i="27" s="1"/>
  <c r="W118" i="27"/>
  <c r="X118" i="27" s="1"/>
  <c r="O118" i="30"/>
  <c r="P118" i="30" s="1"/>
  <c r="W29" i="30"/>
  <c r="X29" i="30" s="1"/>
  <c r="O22" i="30"/>
  <c r="P22" i="30" s="1"/>
  <c r="S16" i="31"/>
  <c r="T16" i="31" s="1"/>
  <c r="O107" i="32"/>
  <c r="P107" i="32" s="1"/>
  <c r="O107" i="33"/>
  <c r="P107" i="33" s="1"/>
  <c r="O120" i="35"/>
  <c r="P120" i="35" s="1"/>
  <c r="O102" i="37"/>
  <c r="P102" i="37" s="1"/>
  <c r="O112" i="24"/>
  <c r="P112" i="24" s="1"/>
  <c r="O104" i="20"/>
  <c r="P104" i="20" s="1"/>
  <c r="N127" i="26"/>
  <c r="L224" i="26" s="1"/>
  <c r="S34" i="27"/>
  <c r="T34" i="27" s="1"/>
  <c r="S30" i="27"/>
  <c r="T30" i="27" s="1"/>
  <c r="W18" i="27"/>
  <c r="X18" i="27" s="1"/>
  <c r="O18" i="27"/>
  <c r="P18" i="27" s="1"/>
  <c r="S21" i="30"/>
  <c r="T21" i="30" s="1"/>
  <c r="W144" i="32"/>
  <c r="X144" i="32" s="1"/>
  <c r="AA132" i="34"/>
  <c r="AB132" i="34" s="1"/>
  <c r="O105" i="35"/>
  <c r="P105" i="35" s="1"/>
  <c r="O104" i="37"/>
  <c r="P104" i="37" s="1"/>
  <c r="AA18" i="27"/>
  <c r="AB18" i="27" s="1"/>
  <c r="O106" i="31"/>
  <c r="P106" i="31" s="1"/>
  <c r="S25" i="27"/>
  <c r="T25" i="27" s="1"/>
  <c r="O126" i="22"/>
  <c r="P126" i="22" s="1"/>
  <c r="O117" i="36"/>
  <c r="P117" i="36" s="1"/>
  <c r="O124" i="24"/>
  <c r="P124" i="24" s="1"/>
  <c r="O123" i="35"/>
  <c r="P123" i="35" s="1"/>
  <c r="AA21" i="27"/>
  <c r="AB21" i="27" s="1"/>
  <c r="O18" i="30"/>
  <c r="P18" i="30" s="1"/>
  <c r="O25" i="27"/>
  <c r="P25" i="27" s="1"/>
  <c r="W25" i="27"/>
  <c r="X25" i="27" s="1"/>
  <c r="O107" i="30"/>
  <c r="P107" i="30" s="1"/>
  <c r="O105" i="31"/>
  <c r="P105" i="31" s="1"/>
  <c r="O116" i="33"/>
  <c r="P116" i="33" s="1"/>
  <c r="O73" i="34"/>
  <c r="P73" i="34" s="1"/>
  <c r="W86" i="27"/>
  <c r="X86" i="27" s="1"/>
  <c r="S86" i="27"/>
  <c r="T86" i="27" s="1"/>
  <c r="O104" i="27"/>
  <c r="P104" i="27" s="1"/>
  <c r="O105" i="28"/>
  <c r="P105" i="28" s="1"/>
  <c r="O111" i="29"/>
  <c r="P111" i="29" s="1"/>
  <c r="O123" i="30"/>
  <c r="P123" i="30" s="1"/>
  <c r="O107" i="31"/>
  <c r="P107" i="31" s="1"/>
  <c r="S36" i="31"/>
  <c r="T36" i="31" s="1"/>
  <c r="O148" i="31"/>
  <c r="P148" i="31" s="1"/>
  <c r="S25" i="34"/>
  <c r="T25" i="34" s="1"/>
  <c r="S73" i="34"/>
  <c r="T73" i="34" s="1"/>
  <c r="O26" i="30"/>
  <c r="P26" i="30" s="1"/>
  <c r="O86" i="27"/>
  <c r="P86" i="27" s="1"/>
  <c r="O117" i="21"/>
  <c r="P117" i="21" s="1"/>
  <c r="O112" i="29"/>
  <c r="P112" i="29" s="1"/>
  <c r="AA62" i="27"/>
  <c r="AB62" i="27" s="1"/>
  <c r="O124" i="26"/>
  <c r="P124" i="26" s="1"/>
  <c r="O102" i="27"/>
  <c r="P102" i="27" s="1"/>
  <c r="O125" i="28"/>
  <c r="P125" i="28" s="1"/>
  <c r="O111" i="33"/>
  <c r="P111" i="33" s="1"/>
  <c r="O120" i="31"/>
  <c r="P120" i="31" s="1"/>
  <c r="O102" i="35"/>
  <c r="P102" i="35" s="1"/>
  <c r="O120" i="19"/>
  <c r="P120" i="19" s="1"/>
  <c r="O119" i="25"/>
  <c r="P119" i="25" s="1"/>
  <c r="W30" i="27"/>
  <c r="X30" i="27" s="1"/>
  <c r="O113" i="28"/>
  <c r="P113" i="28" s="1"/>
  <c r="O111" i="30"/>
  <c r="P111" i="30" s="1"/>
  <c r="W18" i="30"/>
  <c r="X18" i="30" s="1"/>
  <c r="W16" i="31"/>
  <c r="X16" i="31" s="1"/>
  <c r="O125" i="32"/>
  <c r="P125" i="32" s="1"/>
  <c r="O13" i="32"/>
  <c r="P13" i="32" s="1"/>
  <c r="O113" i="33"/>
  <c r="P113" i="33" s="1"/>
  <c r="O113" i="36"/>
  <c r="P113" i="36" s="1"/>
  <c r="O126" i="37"/>
  <c r="P126" i="37" s="1"/>
  <c r="AA36" i="29"/>
  <c r="AB36" i="29" s="1"/>
  <c r="AA84" i="29"/>
  <c r="AB84" i="29" s="1"/>
  <c r="S121" i="30"/>
  <c r="T121" i="30" s="1"/>
  <c r="W89" i="35"/>
  <c r="X89" i="35" s="1"/>
  <c r="S102" i="29"/>
  <c r="T102" i="29" s="1"/>
  <c r="W121" i="30"/>
  <c r="X121" i="30" s="1"/>
  <c r="AA121" i="31"/>
  <c r="AB121" i="31" s="1"/>
  <c r="W151" i="35"/>
  <c r="X151" i="35" s="1"/>
  <c r="W13" i="30"/>
  <c r="X13" i="30" s="1"/>
  <c r="AA155" i="30"/>
  <c r="AB155" i="30" s="1"/>
  <c r="W121" i="31"/>
  <c r="X121" i="31" s="1"/>
  <c r="W25" i="30"/>
  <c r="X25" i="30" s="1"/>
  <c r="W19" i="29"/>
  <c r="X19" i="29" s="1"/>
  <c r="S45" i="35"/>
  <c r="T45" i="35" s="1"/>
  <c r="W47" i="35"/>
  <c r="X47" i="35" s="1"/>
  <c r="W102" i="29"/>
  <c r="X102" i="29" s="1"/>
  <c r="AA121" i="30"/>
  <c r="AB121" i="30" s="1"/>
  <c r="S14" i="31"/>
  <c r="T14" i="31" s="1"/>
  <c r="W20" i="32"/>
  <c r="X20" i="32" s="1"/>
  <c r="W45" i="35"/>
  <c r="X45" i="35" s="1"/>
  <c r="AA47" i="35"/>
  <c r="AB47" i="35" s="1"/>
  <c r="AA18" i="30"/>
  <c r="AB18" i="30" s="1"/>
  <c r="O30" i="35"/>
  <c r="P30" i="35" s="1"/>
  <c r="S17" i="36"/>
  <c r="T17" i="36" s="1"/>
  <c r="O25" i="30"/>
  <c r="P25" i="30" s="1"/>
  <c r="W18" i="29"/>
  <c r="X18" i="29" s="1"/>
  <c r="O57" i="29"/>
  <c r="P57" i="29" s="1"/>
  <c r="S25" i="30"/>
  <c r="T25" i="30" s="1"/>
  <c r="S28" i="32"/>
  <c r="T28" i="32" s="1"/>
  <c r="W155" i="30"/>
  <c r="X155" i="30" s="1"/>
  <c r="AA57" i="29"/>
  <c r="AB57" i="29" s="1"/>
  <c r="W135" i="36"/>
  <c r="X135" i="36" s="1"/>
  <c r="S19" i="29"/>
  <c r="T19" i="29" s="1"/>
  <c r="O134" i="32"/>
  <c r="P134" i="32" s="1"/>
  <c r="S22" i="30"/>
  <c r="T22" i="30" s="1"/>
  <c r="S134" i="32"/>
  <c r="T134" i="32" s="1"/>
  <c r="AA30" i="35"/>
  <c r="AB30" i="35" s="1"/>
  <c r="W95" i="31"/>
  <c r="X95" i="31" s="1"/>
  <c r="W134" i="32"/>
  <c r="X134" i="32" s="1"/>
  <c r="AA135" i="36"/>
  <c r="AB135" i="36" s="1"/>
  <c r="W84" i="29"/>
  <c r="X84" i="29" s="1"/>
  <c r="O84" i="29"/>
  <c r="P84" i="29" s="1"/>
  <c r="W53" i="34"/>
  <c r="X53" i="34" s="1"/>
  <c r="O18" i="29"/>
  <c r="P18" i="29" s="1"/>
  <c r="S144" i="32"/>
  <c r="T144" i="32" s="1"/>
  <c r="O18" i="34"/>
  <c r="P18" i="34" s="1"/>
  <c r="W105" i="34"/>
  <c r="X105" i="34" s="1"/>
  <c r="S151" i="35"/>
  <c r="T151" i="35" s="1"/>
  <c r="S53" i="30"/>
  <c r="T53" i="30" s="1"/>
  <c r="S78" i="33"/>
  <c r="T78" i="33" s="1"/>
  <c r="O54" i="35"/>
  <c r="P54" i="35" s="1"/>
  <c r="W26" i="30"/>
  <c r="X26" i="30" s="1"/>
  <c r="W104" i="31"/>
  <c r="X104" i="31" s="1"/>
  <c r="W28" i="32"/>
  <c r="X28" i="32" s="1"/>
  <c r="O105" i="34"/>
  <c r="P105" i="34" s="1"/>
  <c r="W54" i="35"/>
  <c r="X54" i="35" s="1"/>
  <c r="O25" i="35"/>
  <c r="P25" i="35" s="1"/>
  <c r="S121" i="37"/>
  <c r="T121" i="37" s="1"/>
  <c r="AA122" i="35"/>
  <c r="AB122" i="35" s="1"/>
  <c r="S25" i="35"/>
  <c r="T25" i="35" s="1"/>
  <c r="O15" i="37"/>
  <c r="P15" i="37" s="1"/>
  <c r="O31" i="33"/>
  <c r="P31" i="33" s="1"/>
  <c r="W57" i="29"/>
  <c r="X57" i="29" s="1"/>
  <c r="S13" i="30"/>
  <c r="T13" i="30" s="1"/>
  <c r="S63" i="30"/>
  <c r="T63" i="30" s="1"/>
  <c r="S150" i="35"/>
  <c r="T150" i="35" s="1"/>
  <c r="S20" i="29"/>
  <c r="T20" i="29" s="1"/>
  <c r="O122" i="35"/>
  <c r="P122" i="35" s="1"/>
  <c r="O89" i="35"/>
  <c r="P89" i="35" s="1"/>
  <c r="S54" i="35"/>
  <c r="T54" i="35" s="1"/>
  <c r="O150" i="35"/>
  <c r="P150" i="35" s="1"/>
  <c r="O54" i="29"/>
  <c r="P54" i="29" s="1"/>
  <c r="O150" i="29"/>
  <c r="P150" i="29" s="1"/>
  <c r="S17" i="30"/>
  <c r="T17" i="30" s="1"/>
  <c r="S55" i="33"/>
  <c r="T55" i="33" s="1"/>
  <c r="S105" i="34"/>
  <c r="T105" i="34" s="1"/>
  <c r="W150" i="35"/>
  <c r="X150" i="35" s="1"/>
  <c r="S18" i="37"/>
  <c r="T18" i="37" s="1"/>
  <c r="W20" i="29"/>
  <c r="X20" i="29" s="1"/>
  <c r="AA103" i="29"/>
  <c r="AB103" i="29" s="1"/>
  <c r="W103" i="29"/>
  <c r="X103" i="29" s="1"/>
  <c r="S18" i="29"/>
  <c r="T18" i="29" s="1"/>
  <c r="AA42" i="29"/>
  <c r="AB42" i="29" s="1"/>
  <c r="W150" i="29"/>
  <c r="X150" i="29" s="1"/>
  <c r="O53" i="30"/>
  <c r="P53" i="30" s="1"/>
  <c r="W53" i="30"/>
  <c r="X53" i="30" s="1"/>
  <c r="AA55" i="33"/>
  <c r="AB55" i="33" s="1"/>
  <c r="W17" i="30"/>
  <c r="X17" i="30" s="1"/>
  <c r="O31" i="30"/>
  <c r="P31" i="30" s="1"/>
  <c r="S150" i="29"/>
  <c r="T150" i="29" s="1"/>
  <c r="W55" i="33"/>
  <c r="X55" i="33" s="1"/>
  <c r="S94" i="29"/>
  <c r="T94" i="29" s="1"/>
  <c r="O45" i="37"/>
  <c r="P45" i="37" s="1"/>
  <c r="AA18" i="37"/>
  <c r="AB18" i="37" s="1"/>
  <c r="AA26" i="30"/>
  <c r="AB26" i="30" s="1"/>
  <c r="AA54" i="29"/>
  <c r="AB54" i="29" s="1"/>
  <c r="W94" i="29"/>
  <c r="X94" i="29" s="1"/>
  <c r="W54" i="29"/>
  <c r="X54" i="29" s="1"/>
  <c r="O94" i="29"/>
  <c r="P94" i="29" s="1"/>
  <c r="O42" i="29"/>
  <c r="P42" i="29" s="1"/>
  <c r="W25" i="35"/>
  <c r="X25" i="35" s="1"/>
  <c r="O135" i="36"/>
  <c r="P135" i="36" s="1"/>
  <c r="O29" i="30"/>
  <c r="P29" i="30" s="1"/>
  <c r="O30" i="21"/>
  <c r="P30" i="21" s="1"/>
  <c r="AB187" i="19"/>
  <c r="AA134" i="29"/>
  <c r="AB134" i="29" s="1"/>
  <c r="W78" i="33"/>
  <c r="X78" i="33" s="1"/>
  <c r="AA78" i="33"/>
  <c r="AB78" i="33" s="1"/>
  <c r="AA148" i="36"/>
  <c r="AB148" i="36" s="1"/>
  <c r="O13" i="37"/>
  <c r="P13" i="37" s="1"/>
  <c r="O85" i="29"/>
  <c r="P85" i="29" s="1"/>
  <c r="S103" i="29"/>
  <c r="T103" i="29" s="1"/>
  <c r="S47" i="29"/>
  <c r="T47" i="29" s="1"/>
  <c r="S84" i="32"/>
  <c r="T84" i="32" s="1"/>
  <c r="W17" i="36"/>
  <c r="X17" i="36" s="1"/>
  <c r="O12" i="37"/>
  <c r="P12" i="37" s="1"/>
  <c r="W84" i="32"/>
  <c r="X84" i="32" s="1"/>
  <c r="W14" i="29"/>
  <c r="X14" i="29" s="1"/>
  <c r="W47" i="29"/>
  <c r="X47" i="29" s="1"/>
  <c r="O134" i="29"/>
  <c r="P134" i="29" s="1"/>
  <c r="O47" i="29"/>
  <c r="P47" i="29" s="1"/>
  <c r="W105" i="37"/>
  <c r="X105" i="37" s="1"/>
  <c r="O17" i="34"/>
  <c r="P17" i="34" s="1"/>
  <c r="S44" i="34"/>
  <c r="T44" i="34" s="1"/>
  <c r="O50" i="32"/>
  <c r="P50" i="32" s="1"/>
  <c r="W43" i="37"/>
  <c r="X43" i="37" s="1"/>
  <c r="S43" i="37"/>
  <c r="T43" i="37" s="1"/>
  <c r="W17" i="29"/>
  <c r="X17" i="29" s="1"/>
  <c r="W12" i="29"/>
  <c r="X12" i="29" s="1"/>
  <c r="S14" i="27"/>
  <c r="T14" i="27" s="1"/>
  <c r="O14" i="27"/>
  <c r="P14" i="27" s="1"/>
  <c r="O52" i="36"/>
  <c r="P52" i="36" s="1"/>
  <c r="W13" i="37"/>
  <c r="X13" i="37" s="1"/>
  <c r="W44" i="37"/>
  <c r="X44" i="37" s="1"/>
  <c r="O123" i="28"/>
  <c r="P123" i="28" s="1"/>
  <c r="S16" i="28"/>
  <c r="T16" i="28" s="1"/>
  <c r="W105" i="29"/>
  <c r="X105" i="29" s="1"/>
  <c r="O44" i="34"/>
  <c r="P44" i="34" s="1"/>
  <c r="O44" i="37"/>
  <c r="P44" i="37" s="1"/>
  <c r="S13" i="37"/>
  <c r="T13" i="37" s="1"/>
  <c r="AA44" i="37"/>
  <c r="AB44" i="37" s="1"/>
  <c r="W42" i="29"/>
  <c r="X42" i="29" s="1"/>
  <c r="W16" i="28"/>
  <c r="X16" i="28" s="1"/>
  <c r="AA105" i="29"/>
  <c r="AB105" i="29" s="1"/>
  <c r="O43" i="37"/>
  <c r="P43" i="37" s="1"/>
  <c r="O143" i="36"/>
  <c r="P143" i="36" s="1"/>
  <c r="AA74" i="37"/>
  <c r="AB74" i="37" s="1"/>
  <c r="S74" i="37"/>
  <c r="T74" i="37" s="1"/>
  <c r="O47" i="27"/>
  <c r="P47" i="27" s="1"/>
  <c r="S47" i="27"/>
  <c r="T47" i="27" s="1"/>
  <c r="S17" i="29"/>
  <c r="T17" i="29" s="1"/>
  <c r="W50" i="32"/>
  <c r="X50" i="32" s="1"/>
  <c r="S50" i="32"/>
  <c r="T50" i="32" s="1"/>
  <c r="S17" i="34"/>
  <c r="T17" i="34" s="1"/>
  <c r="S143" i="36"/>
  <c r="T143" i="36" s="1"/>
  <c r="S12" i="29"/>
  <c r="T12" i="29" s="1"/>
  <c r="O117" i="28"/>
  <c r="P117" i="28" s="1"/>
  <c r="O58" i="29"/>
  <c r="P58" i="29" s="1"/>
  <c r="W17" i="34"/>
  <c r="X17" i="34" s="1"/>
  <c r="W44" i="34"/>
  <c r="X44" i="34" s="1"/>
  <c r="W143" i="36"/>
  <c r="X143" i="36" s="1"/>
  <c r="O121" i="37"/>
  <c r="P121" i="37" s="1"/>
  <c r="O31" i="37"/>
  <c r="P31" i="37" s="1"/>
  <c r="S50" i="37"/>
  <c r="T50" i="37" s="1"/>
  <c r="O50" i="37"/>
  <c r="P50" i="37" s="1"/>
  <c r="S16" i="29"/>
  <c r="T16" i="29" s="1"/>
  <c r="W14" i="27"/>
  <c r="X14" i="27" s="1"/>
  <c r="O105" i="37"/>
  <c r="P105" i="37" s="1"/>
  <c r="W45" i="37"/>
  <c r="X45" i="37" s="1"/>
  <c r="S45" i="37"/>
  <c r="T45" i="37" s="1"/>
  <c r="AA13" i="27"/>
  <c r="AB13" i="27" s="1"/>
  <c r="X187" i="20"/>
  <c r="T187" i="20"/>
  <c r="AA187" i="22"/>
  <c r="X187" i="23"/>
  <c r="T187" i="24"/>
  <c r="AA187" i="24"/>
  <c r="P187" i="23"/>
  <c r="S187" i="24"/>
  <c r="T187" i="23"/>
  <c r="X187" i="26"/>
  <c r="T187" i="26"/>
  <c r="P187" i="26"/>
  <c r="T187" i="27"/>
  <c r="AB187" i="33"/>
  <c r="AA144" i="32"/>
  <c r="AB144" i="32" s="1"/>
  <c r="W148" i="36"/>
  <c r="X148" i="36" s="1"/>
  <c r="O148" i="36"/>
  <c r="P148" i="36" s="1"/>
  <c r="S155" i="37"/>
  <c r="T155" i="37" s="1"/>
  <c r="W155" i="37"/>
  <c r="X155" i="37" s="1"/>
  <c r="N127" i="23"/>
  <c r="L224" i="23" s="1"/>
  <c r="O115" i="22"/>
  <c r="P115" i="22" s="1"/>
  <c r="O122" i="24"/>
  <c r="P122" i="24" s="1"/>
  <c r="O117" i="26"/>
  <c r="P117" i="26" s="1"/>
  <c r="O126" i="28"/>
  <c r="P126" i="28" s="1"/>
  <c r="O114" i="28"/>
  <c r="P114" i="28" s="1"/>
  <c r="N127" i="31"/>
  <c r="L224" i="31" s="1"/>
  <c r="G19" i="8" s="1"/>
  <c r="O112" i="34"/>
  <c r="P112" i="34" s="1"/>
  <c r="W121" i="37"/>
  <c r="X121" i="37" s="1"/>
  <c r="S92" i="29"/>
  <c r="T92" i="29" s="1"/>
  <c r="O92" i="29"/>
  <c r="P92" i="29" s="1"/>
  <c r="W93" i="29"/>
  <c r="X93" i="29" s="1"/>
  <c r="AA93" i="29"/>
  <c r="AB93" i="29" s="1"/>
  <c r="W92" i="29"/>
  <c r="X92" i="29" s="1"/>
  <c r="AA85" i="29"/>
  <c r="AB85" i="29" s="1"/>
  <c r="O93" i="29"/>
  <c r="P93" i="29" s="1"/>
  <c r="S92" i="32"/>
  <c r="T92" i="32" s="1"/>
  <c r="W92" i="32"/>
  <c r="X92" i="32" s="1"/>
  <c r="AA92" i="32"/>
  <c r="AB92" i="32" s="1"/>
  <c r="O81" i="34"/>
  <c r="P81" i="34" s="1"/>
  <c r="S81" i="34"/>
  <c r="T81" i="34" s="1"/>
  <c r="W81" i="34"/>
  <c r="X81" i="34" s="1"/>
  <c r="W58" i="29"/>
  <c r="X58" i="29" s="1"/>
  <c r="S55" i="37"/>
  <c r="T55" i="37" s="1"/>
  <c r="O55" i="37"/>
  <c r="P55" i="37" s="1"/>
  <c r="O21" i="24"/>
  <c r="P21" i="24" s="1"/>
  <c r="S21" i="29"/>
  <c r="T21" i="29" s="1"/>
  <c r="O36" i="33"/>
  <c r="P36" i="33" s="1"/>
  <c r="O23" i="37"/>
  <c r="P23" i="37" s="1"/>
  <c r="W29" i="37"/>
  <c r="X29" i="37" s="1"/>
  <c r="O32" i="36"/>
  <c r="P32" i="36" s="1"/>
  <c r="W36" i="33"/>
  <c r="X36" i="33" s="1"/>
  <c r="S36" i="33"/>
  <c r="T36" i="33" s="1"/>
  <c r="S27" i="29"/>
  <c r="T27" i="29" s="1"/>
  <c r="AA30" i="29"/>
  <c r="AB30" i="29" s="1"/>
  <c r="W21" i="29"/>
  <c r="X21" i="29" s="1"/>
  <c r="W27" i="29"/>
  <c r="X27" i="29" s="1"/>
  <c r="W30" i="29"/>
  <c r="X30" i="29" s="1"/>
  <c r="O33" i="22"/>
  <c r="P33" i="22" s="1"/>
  <c r="O27" i="22"/>
  <c r="P27" i="22" s="1"/>
  <c r="O24" i="36"/>
  <c r="P24" i="36" s="1"/>
  <c r="W25" i="36"/>
  <c r="X25" i="36" s="1"/>
  <c r="S25" i="36"/>
  <c r="T25" i="36" s="1"/>
  <c r="O27" i="35"/>
  <c r="P27" i="35" s="1"/>
  <c r="O27" i="33"/>
  <c r="P27" i="33" s="1"/>
  <c r="O28" i="33"/>
  <c r="P28" i="33" s="1"/>
  <c r="O23" i="31"/>
  <c r="P23" i="31" s="1"/>
  <c r="W32" i="29"/>
  <c r="X32" i="29" s="1"/>
  <c r="S25" i="29"/>
  <c r="T25" i="29" s="1"/>
  <c r="O25" i="20"/>
  <c r="P25" i="20" s="1"/>
  <c r="O33" i="19"/>
  <c r="P33" i="19" s="1"/>
  <c r="O34" i="35"/>
  <c r="P34" i="35" s="1"/>
  <c r="O29" i="34"/>
  <c r="P29" i="34" s="1"/>
  <c r="O32" i="33"/>
  <c r="P32" i="33" s="1"/>
  <c r="O25" i="33"/>
  <c r="P25" i="33" s="1"/>
  <c r="O30" i="22"/>
  <c r="P30" i="22" s="1"/>
  <c r="W21" i="37"/>
  <c r="X21" i="37" s="1"/>
  <c r="O29" i="37"/>
  <c r="P29" i="37" s="1"/>
  <c r="S29" i="37"/>
  <c r="T29" i="37" s="1"/>
  <c r="O21" i="37"/>
  <c r="P21" i="37" s="1"/>
  <c r="O26" i="36"/>
  <c r="P26" i="36" s="1"/>
  <c r="S32" i="29"/>
  <c r="T32" i="29" s="1"/>
  <c r="S33" i="29"/>
  <c r="T33" i="29" s="1"/>
  <c r="S29" i="29"/>
  <c r="T29" i="29" s="1"/>
  <c r="W33" i="29"/>
  <c r="X33" i="29" s="1"/>
  <c r="W35" i="29"/>
  <c r="X35" i="29" s="1"/>
  <c r="O28" i="28"/>
  <c r="P28" i="28" s="1"/>
  <c r="W28" i="29"/>
  <c r="X28" i="29" s="1"/>
  <c r="S22" i="29"/>
  <c r="T22" i="29" s="1"/>
  <c r="AA22" i="29"/>
  <c r="AB22" i="29" s="1"/>
  <c r="S12" i="32"/>
  <c r="T12" i="32" s="1"/>
  <c r="O155" i="37"/>
  <c r="P155" i="37" s="1"/>
  <c r="W13" i="29"/>
  <c r="X13" i="29" s="1"/>
  <c r="AA55" i="37"/>
  <c r="AB55" i="37" s="1"/>
  <c r="S13" i="29"/>
  <c r="T13" i="29" s="1"/>
  <c r="W52" i="36"/>
  <c r="X52" i="36" s="1"/>
  <c r="AA58" i="29"/>
  <c r="AB58" i="29" s="1"/>
  <c r="S35" i="29"/>
  <c r="T35" i="29" s="1"/>
  <c r="S28" i="29"/>
  <c r="T28" i="29" s="1"/>
  <c r="S105" i="37"/>
  <c r="T105" i="37" s="1"/>
  <c r="AA63" i="29"/>
  <c r="AB63" i="29" s="1"/>
  <c r="W63" i="29"/>
  <c r="X63" i="29" s="1"/>
  <c r="W22" i="29"/>
  <c r="X22" i="29" s="1"/>
  <c r="W16" i="29"/>
  <c r="X16" i="29" s="1"/>
  <c r="W12" i="32"/>
  <c r="X12" i="32" s="1"/>
  <c r="S52" i="36"/>
  <c r="T52" i="36" s="1"/>
  <c r="W25" i="29"/>
  <c r="X25" i="29" s="1"/>
  <c r="AA14" i="29"/>
  <c r="AB14" i="29" s="1"/>
  <c r="O12" i="32"/>
  <c r="P12" i="32" s="1"/>
  <c r="O74" i="37"/>
  <c r="P74" i="37" s="1"/>
  <c r="S21" i="37"/>
  <c r="T21" i="37" s="1"/>
  <c r="W29" i="29"/>
  <c r="X29" i="29" s="1"/>
  <c r="W24" i="29"/>
  <c r="X24" i="29" s="1"/>
  <c r="AA24" i="29"/>
  <c r="AB24" i="29" s="1"/>
  <c r="S24" i="29"/>
  <c r="T24" i="29" s="1"/>
  <c r="O19" i="24"/>
  <c r="P19" i="24" s="1"/>
  <c r="O36" i="21"/>
  <c r="P36" i="21" s="1"/>
  <c r="O25" i="37"/>
  <c r="P25" i="37" s="1"/>
  <c r="O35" i="37"/>
  <c r="P35" i="37" s="1"/>
  <c r="O26" i="37"/>
  <c r="P26" i="37" s="1"/>
  <c r="O24" i="37"/>
  <c r="P24" i="37" s="1"/>
  <c r="O18" i="37"/>
  <c r="P18" i="37" s="1"/>
  <c r="O16" i="37"/>
  <c r="P16" i="37" s="1"/>
  <c r="N37" i="37"/>
  <c r="L221" i="37" s="1"/>
  <c r="O32" i="37"/>
  <c r="P32" i="37" s="1"/>
  <c r="AA124" i="37"/>
  <c r="AB124" i="37" s="1"/>
  <c r="W124" i="37"/>
  <c r="X124" i="37" s="1"/>
  <c r="S124" i="37"/>
  <c r="T124" i="37" s="1"/>
  <c r="O17" i="37"/>
  <c r="P17" i="37" s="1"/>
  <c r="O144" i="37"/>
  <c r="P144" i="37" s="1"/>
  <c r="AA144" i="37"/>
  <c r="AB144" i="37" s="1"/>
  <c r="W144" i="37"/>
  <c r="X144" i="37" s="1"/>
  <c r="S144" i="37"/>
  <c r="T144" i="37" s="1"/>
  <c r="AA66" i="37"/>
  <c r="AB66" i="37" s="1"/>
  <c r="W66" i="37"/>
  <c r="X66" i="37" s="1"/>
  <c r="O66" i="37"/>
  <c r="P66" i="37" s="1"/>
  <c r="S66" i="37"/>
  <c r="T66" i="37" s="1"/>
  <c r="AA145" i="37"/>
  <c r="AB145" i="37" s="1"/>
  <c r="W145" i="37"/>
  <c r="X145" i="37" s="1"/>
  <c r="S145" i="37"/>
  <c r="T145" i="37" s="1"/>
  <c r="O145" i="37"/>
  <c r="P145" i="37" s="1"/>
  <c r="S46" i="37"/>
  <c r="T46" i="37" s="1"/>
  <c r="AA46" i="37"/>
  <c r="AB46" i="37" s="1"/>
  <c r="W46" i="37"/>
  <c r="X46" i="37" s="1"/>
  <c r="O46" i="37"/>
  <c r="P46" i="37" s="1"/>
  <c r="AA108" i="37"/>
  <c r="AB108" i="37" s="1"/>
  <c r="W108" i="37"/>
  <c r="X108" i="37" s="1"/>
  <c r="S108" i="37"/>
  <c r="T108" i="37" s="1"/>
  <c r="AA53" i="37"/>
  <c r="AB53" i="37" s="1"/>
  <c r="W53" i="37"/>
  <c r="X53" i="37" s="1"/>
  <c r="S53" i="37"/>
  <c r="T53" i="37" s="1"/>
  <c r="W114" i="37"/>
  <c r="X114" i="37" s="1"/>
  <c r="S114" i="37"/>
  <c r="T114" i="37" s="1"/>
  <c r="AA114" i="37"/>
  <c r="AB114" i="37" s="1"/>
  <c r="AA89" i="37"/>
  <c r="AB89" i="37" s="1"/>
  <c r="W89" i="37"/>
  <c r="X89" i="37" s="1"/>
  <c r="S89" i="37"/>
  <c r="T89" i="37" s="1"/>
  <c r="O89" i="37"/>
  <c r="P89" i="37" s="1"/>
  <c r="AA154" i="37"/>
  <c r="AB154" i="37" s="1"/>
  <c r="W154" i="37"/>
  <c r="X154" i="37" s="1"/>
  <c r="S154" i="37"/>
  <c r="T154" i="37" s="1"/>
  <c r="O154" i="37"/>
  <c r="P154" i="37" s="1"/>
  <c r="S77" i="37"/>
  <c r="T77" i="37" s="1"/>
  <c r="AA77" i="37"/>
  <c r="AB77" i="37" s="1"/>
  <c r="W77" i="37"/>
  <c r="X77" i="37" s="1"/>
  <c r="O77" i="37"/>
  <c r="P77" i="37" s="1"/>
  <c r="AA48" i="37"/>
  <c r="AB48" i="37" s="1"/>
  <c r="W48" i="37"/>
  <c r="X48" i="37" s="1"/>
  <c r="S48" i="37"/>
  <c r="T48" i="37" s="1"/>
  <c r="S25" i="37"/>
  <c r="T25" i="37" s="1"/>
  <c r="AA25" i="37"/>
  <c r="AB25" i="37" s="1"/>
  <c r="W25" i="37"/>
  <c r="X25" i="37" s="1"/>
  <c r="AA84" i="37"/>
  <c r="AB84" i="37" s="1"/>
  <c r="W84" i="37"/>
  <c r="X84" i="37" s="1"/>
  <c r="S84" i="37"/>
  <c r="T84" i="37" s="1"/>
  <c r="AA34" i="37"/>
  <c r="AB34" i="37" s="1"/>
  <c r="S34" i="37"/>
  <c r="T34" i="37" s="1"/>
  <c r="W34" i="37"/>
  <c r="X34" i="37" s="1"/>
  <c r="O103" i="37"/>
  <c r="AA83" i="37"/>
  <c r="AB83" i="37" s="1"/>
  <c r="S83" i="37"/>
  <c r="T83" i="37" s="1"/>
  <c r="W83" i="37"/>
  <c r="X83" i="37" s="1"/>
  <c r="AA103" i="37"/>
  <c r="AB103" i="37" s="1"/>
  <c r="W103" i="37"/>
  <c r="X103" i="37" s="1"/>
  <c r="S103" i="37"/>
  <c r="T103" i="37" s="1"/>
  <c r="W49" i="37"/>
  <c r="X49" i="37" s="1"/>
  <c r="S49" i="37"/>
  <c r="T49" i="37" s="1"/>
  <c r="AA49" i="37"/>
  <c r="AB49" i="37" s="1"/>
  <c r="S85" i="37"/>
  <c r="T85" i="37" s="1"/>
  <c r="AA85" i="37"/>
  <c r="AB85" i="37" s="1"/>
  <c r="W85" i="37"/>
  <c r="X85" i="37" s="1"/>
  <c r="O85" i="37"/>
  <c r="P85" i="37" s="1"/>
  <c r="AA56" i="37"/>
  <c r="AB56" i="37" s="1"/>
  <c r="W56" i="37"/>
  <c r="X56" i="37" s="1"/>
  <c r="S56" i="37"/>
  <c r="T56" i="37" s="1"/>
  <c r="O56" i="37"/>
  <c r="P56" i="37" s="1"/>
  <c r="O113" i="37"/>
  <c r="P113" i="37" s="1"/>
  <c r="S17" i="37"/>
  <c r="T17" i="37" s="1"/>
  <c r="AA17" i="37"/>
  <c r="AB17" i="37" s="1"/>
  <c r="W17" i="37"/>
  <c r="X17" i="37" s="1"/>
  <c r="AA27" i="37"/>
  <c r="AB27" i="37" s="1"/>
  <c r="W27" i="37"/>
  <c r="X27" i="37" s="1"/>
  <c r="S27" i="37"/>
  <c r="T27" i="37" s="1"/>
  <c r="AA28" i="37"/>
  <c r="AB28" i="37" s="1"/>
  <c r="W28" i="37"/>
  <c r="X28" i="37" s="1"/>
  <c r="S28" i="37"/>
  <c r="T28" i="37" s="1"/>
  <c r="AA32" i="37"/>
  <c r="AB32" i="37" s="1"/>
  <c r="W32" i="37"/>
  <c r="X32" i="37" s="1"/>
  <c r="S32" i="37"/>
  <c r="T32" i="37" s="1"/>
  <c r="AA92" i="37"/>
  <c r="AB92" i="37" s="1"/>
  <c r="W92" i="37"/>
  <c r="X92" i="37" s="1"/>
  <c r="S92" i="37"/>
  <c r="T92" i="37" s="1"/>
  <c r="AA76" i="37"/>
  <c r="AB76" i="37" s="1"/>
  <c r="S76" i="37"/>
  <c r="T76" i="37" s="1"/>
  <c r="W76" i="37"/>
  <c r="X76" i="37" s="1"/>
  <c r="AA119" i="37"/>
  <c r="AB119" i="37" s="1"/>
  <c r="W119" i="37"/>
  <c r="X119" i="37" s="1"/>
  <c r="S119" i="37"/>
  <c r="T119" i="37" s="1"/>
  <c r="W57" i="37"/>
  <c r="X57" i="37" s="1"/>
  <c r="AA57" i="37"/>
  <c r="AB57" i="37" s="1"/>
  <c r="S57" i="37"/>
  <c r="T57" i="37" s="1"/>
  <c r="S93" i="37"/>
  <c r="T93" i="37" s="1"/>
  <c r="AA93" i="37"/>
  <c r="AB93" i="37" s="1"/>
  <c r="W93" i="37"/>
  <c r="X93" i="37" s="1"/>
  <c r="O93" i="37"/>
  <c r="P93" i="37" s="1"/>
  <c r="S64" i="37"/>
  <c r="T64" i="37" s="1"/>
  <c r="AA64" i="37"/>
  <c r="AB64" i="37" s="1"/>
  <c r="W64" i="37"/>
  <c r="X64" i="37" s="1"/>
  <c r="O64" i="37"/>
  <c r="P64" i="37" s="1"/>
  <c r="AA91" i="37"/>
  <c r="AB91" i="37" s="1"/>
  <c r="S91" i="37"/>
  <c r="T91" i="37" s="1"/>
  <c r="W91" i="37"/>
  <c r="X91" i="37" s="1"/>
  <c r="AA51" i="37"/>
  <c r="AB51" i="37" s="1"/>
  <c r="W51" i="37"/>
  <c r="X51" i="37" s="1"/>
  <c r="S51" i="37"/>
  <c r="T51" i="37" s="1"/>
  <c r="AA20" i="37"/>
  <c r="AB20" i="37" s="1"/>
  <c r="W20" i="37"/>
  <c r="X20" i="37" s="1"/>
  <c r="S20" i="37"/>
  <c r="T20" i="37" s="1"/>
  <c r="AA52" i="37"/>
  <c r="AB52" i="37" s="1"/>
  <c r="S52" i="37"/>
  <c r="T52" i="37" s="1"/>
  <c r="W52" i="37"/>
  <c r="X52" i="37" s="1"/>
  <c r="O27" i="37"/>
  <c r="P27" i="37" s="1"/>
  <c r="AA73" i="37"/>
  <c r="AB73" i="37" s="1"/>
  <c r="W73" i="37"/>
  <c r="X73" i="37" s="1"/>
  <c r="S73" i="37"/>
  <c r="T73" i="37" s="1"/>
  <c r="O73" i="37"/>
  <c r="P73" i="37" s="1"/>
  <c r="AA81" i="37"/>
  <c r="AB81" i="37" s="1"/>
  <c r="W81" i="37"/>
  <c r="X81" i="37" s="1"/>
  <c r="S81" i="37"/>
  <c r="T81" i="37" s="1"/>
  <c r="O81" i="37"/>
  <c r="P81" i="37" s="1"/>
  <c r="P163" i="37"/>
  <c r="O83" i="37"/>
  <c r="P83" i="37" s="1"/>
  <c r="W63" i="37"/>
  <c r="X63" i="37" s="1"/>
  <c r="S63" i="37"/>
  <c r="T63" i="37" s="1"/>
  <c r="AA63" i="37"/>
  <c r="AB63" i="37" s="1"/>
  <c r="AA141" i="37"/>
  <c r="AB141" i="37" s="1"/>
  <c r="W141" i="37"/>
  <c r="X141" i="37" s="1"/>
  <c r="S141" i="37"/>
  <c r="T141" i="37" s="1"/>
  <c r="O141" i="37"/>
  <c r="P141" i="37" s="1"/>
  <c r="W65" i="37"/>
  <c r="X65" i="37" s="1"/>
  <c r="AA65" i="37"/>
  <c r="AB65" i="37" s="1"/>
  <c r="S65" i="37"/>
  <c r="T65" i="37" s="1"/>
  <c r="S111" i="37"/>
  <c r="T111" i="37" s="1"/>
  <c r="AA111" i="37"/>
  <c r="AB111" i="37" s="1"/>
  <c r="W111" i="37"/>
  <c r="X111" i="37" s="1"/>
  <c r="O111" i="37"/>
  <c r="P111" i="37" s="1"/>
  <c r="S79" i="37"/>
  <c r="T79" i="37" s="1"/>
  <c r="W79" i="37"/>
  <c r="X79" i="37" s="1"/>
  <c r="O79" i="37"/>
  <c r="P79" i="37" s="1"/>
  <c r="AA79" i="37"/>
  <c r="AB79" i="37" s="1"/>
  <c r="AA19" i="37"/>
  <c r="AB19" i="37" s="1"/>
  <c r="W19" i="37"/>
  <c r="X19" i="37" s="1"/>
  <c r="S19" i="37"/>
  <c r="T19" i="37" s="1"/>
  <c r="AA12" i="37"/>
  <c r="W12" i="37"/>
  <c r="S12" i="37"/>
  <c r="W47" i="37"/>
  <c r="X47" i="37" s="1"/>
  <c r="S47" i="37"/>
  <c r="T47" i="37" s="1"/>
  <c r="AA47" i="37"/>
  <c r="AB47" i="37" s="1"/>
  <c r="N127" i="37"/>
  <c r="L224" i="37" s="1"/>
  <c r="G25" i="8" s="1"/>
  <c r="O19" i="37"/>
  <c r="P19" i="37" s="1"/>
  <c r="S54" i="37"/>
  <c r="T54" i="37" s="1"/>
  <c r="W54" i="37"/>
  <c r="X54" i="37" s="1"/>
  <c r="O54" i="37"/>
  <c r="P54" i="37" s="1"/>
  <c r="AA54" i="37"/>
  <c r="AB54" i="37" s="1"/>
  <c r="AA138" i="37"/>
  <c r="AB138" i="37" s="1"/>
  <c r="W138" i="37"/>
  <c r="X138" i="37" s="1"/>
  <c r="S138" i="37"/>
  <c r="T138" i="37" s="1"/>
  <c r="O138" i="37"/>
  <c r="P138" i="37" s="1"/>
  <c r="O116" i="37"/>
  <c r="P116" i="37" s="1"/>
  <c r="O76" i="37"/>
  <c r="P76" i="37" s="1"/>
  <c r="AA102" i="37"/>
  <c r="W102" i="37"/>
  <c r="S102" i="37"/>
  <c r="W72" i="37"/>
  <c r="AA72" i="37"/>
  <c r="S72" i="37"/>
  <c r="S133" i="37"/>
  <c r="T133" i="37" s="1"/>
  <c r="O133" i="37"/>
  <c r="P133" i="37" s="1"/>
  <c r="AA133" i="37"/>
  <c r="AB133" i="37" s="1"/>
  <c r="W133" i="37"/>
  <c r="X133" i="37" s="1"/>
  <c r="S87" i="37"/>
  <c r="T87" i="37" s="1"/>
  <c r="W87" i="37"/>
  <c r="X87" i="37" s="1"/>
  <c r="O87" i="37"/>
  <c r="P87" i="37" s="1"/>
  <c r="AA87" i="37"/>
  <c r="AB87" i="37" s="1"/>
  <c r="O30" i="37"/>
  <c r="P30" i="37" s="1"/>
  <c r="W26" i="37"/>
  <c r="X26" i="37" s="1"/>
  <c r="S26" i="37"/>
  <c r="T26" i="37" s="1"/>
  <c r="AA26" i="37"/>
  <c r="AB26" i="37" s="1"/>
  <c r="O119" i="37"/>
  <c r="P119" i="37" s="1"/>
  <c r="AA33" i="37"/>
  <c r="AB33" i="37" s="1"/>
  <c r="W33" i="37"/>
  <c r="X33" i="37" s="1"/>
  <c r="S33" i="37"/>
  <c r="T33" i="37" s="1"/>
  <c r="O33" i="37"/>
  <c r="P33" i="37" s="1"/>
  <c r="AA35" i="37"/>
  <c r="AB35" i="37" s="1"/>
  <c r="W35" i="37"/>
  <c r="X35" i="37" s="1"/>
  <c r="S35" i="37"/>
  <c r="T35" i="37" s="1"/>
  <c r="AA118" i="37"/>
  <c r="AB118" i="37" s="1"/>
  <c r="W118" i="37"/>
  <c r="X118" i="37" s="1"/>
  <c r="S118" i="37"/>
  <c r="T118" i="37" s="1"/>
  <c r="W80" i="37"/>
  <c r="X80" i="37" s="1"/>
  <c r="AA80" i="37"/>
  <c r="AB80" i="37" s="1"/>
  <c r="S80" i="37"/>
  <c r="T80" i="37" s="1"/>
  <c r="S149" i="37"/>
  <c r="T149" i="37" s="1"/>
  <c r="O149" i="37"/>
  <c r="P149" i="37" s="1"/>
  <c r="AA149" i="37"/>
  <c r="AB149" i="37" s="1"/>
  <c r="W149" i="37"/>
  <c r="X149" i="37" s="1"/>
  <c r="S95" i="37"/>
  <c r="T95" i="37" s="1"/>
  <c r="AA95" i="37"/>
  <c r="AB95" i="37" s="1"/>
  <c r="W95" i="37"/>
  <c r="X95" i="37" s="1"/>
  <c r="O95" i="37"/>
  <c r="P95" i="37" s="1"/>
  <c r="AA22" i="37"/>
  <c r="AB22" i="37" s="1"/>
  <c r="W22" i="37"/>
  <c r="X22" i="37" s="1"/>
  <c r="S22" i="37"/>
  <c r="T22" i="37" s="1"/>
  <c r="W86" i="37"/>
  <c r="X86" i="37" s="1"/>
  <c r="S86" i="37"/>
  <c r="T86" i="37" s="1"/>
  <c r="AA86" i="37"/>
  <c r="AB86" i="37" s="1"/>
  <c r="O86" i="37"/>
  <c r="P86" i="37" s="1"/>
  <c r="AA106" i="37"/>
  <c r="AB106" i="37" s="1"/>
  <c r="W106" i="37"/>
  <c r="X106" i="37" s="1"/>
  <c r="S106" i="37"/>
  <c r="T106" i="37" s="1"/>
  <c r="AA134" i="37"/>
  <c r="AB134" i="37" s="1"/>
  <c r="W134" i="37"/>
  <c r="X134" i="37" s="1"/>
  <c r="S134" i="37"/>
  <c r="T134" i="37" s="1"/>
  <c r="O134" i="37"/>
  <c r="P134" i="37" s="1"/>
  <c r="W88" i="37"/>
  <c r="X88" i="37" s="1"/>
  <c r="AA88" i="37"/>
  <c r="AB88" i="37" s="1"/>
  <c r="S88" i="37"/>
  <c r="T88" i="37" s="1"/>
  <c r="AA36" i="37"/>
  <c r="AB36" i="37" s="1"/>
  <c r="W36" i="37"/>
  <c r="X36" i="37" s="1"/>
  <c r="S36" i="37"/>
  <c r="T36" i="37" s="1"/>
  <c r="S107" i="37"/>
  <c r="T107" i="37" s="1"/>
  <c r="O107" i="37"/>
  <c r="P107" i="37" s="1"/>
  <c r="AA107" i="37"/>
  <c r="AB107" i="37" s="1"/>
  <c r="W107" i="37"/>
  <c r="X107" i="37" s="1"/>
  <c r="AA139" i="37"/>
  <c r="AB139" i="37" s="1"/>
  <c r="W139" i="37"/>
  <c r="X139" i="37" s="1"/>
  <c r="S139" i="37"/>
  <c r="T139" i="37" s="1"/>
  <c r="O139" i="37"/>
  <c r="P139" i="37" s="1"/>
  <c r="O108" i="37"/>
  <c r="P108" i="37" s="1"/>
  <c r="O114" i="37"/>
  <c r="P114" i="37" s="1"/>
  <c r="O28" i="37"/>
  <c r="P28" i="37" s="1"/>
  <c r="AA16" i="37"/>
  <c r="AB16" i="37" s="1"/>
  <c r="W16" i="37"/>
  <c r="X16" i="37" s="1"/>
  <c r="S16" i="37"/>
  <c r="T16" i="37" s="1"/>
  <c r="W82" i="37"/>
  <c r="X82" i="37" s="1"/>
  <c r="AA82" i="37"/>
  <c r="AB82" i="37" s="1"/>
  <c r="S82" i="37"/>
  <c r="T82" i="37" s="1"/>
  <c r="AA42" i="37"/>
  <c r="W42" i="37"/>
  <c r="S42" i="37"/>
  <c r="AA122" i="37"/>
  <c r="AB122" i="37" s="1"/>
  <c r="W122" i="37"/>
  <c r="X122" i="37" s="1"/>
  <c r="S122" i="37"/>
  <c r="T122" i="37" s="1"/>
  <c r="AA150" i="37"/>
  <c r="AB150" i="37" s="1"/>
  <c r="W150" i="37"/>
  <c r="X150" i="37" s="1"/>
  <c r="S150" i="37"/>
  <c r="T150" i="37" s="1"/>
  <c r="O150" i="37"/>
  <c r="P150" i="37" s="1"/>
  <c r="W96" i="37"/>
  <c r="X96" i="37" s="1"/>
  <c r="AA96" i="37"/>
  <c r="AB96" i="37" s="1"/>
  <c r="S96" i="37"/>
  <c r="T96" i="37" s="1"/>
  <c r="AA110" i="37"/>
  <c r="AB110" i="37" s="1"/>
  <c r="W110" i="37"/>
  <c r="X110" i="37" s="1"/>
  <c r="S110" i="37"/>
  <c r="T110" i="37" s="1"/>
  <c r="AA123" i="37"/>
  <c r="AB123" i="37" s="1"/>
  <c r="W123" i="37"/>
  <c r="X123" i="37" s="1"/>
  <c r="S123" i="37"/>
  <c r="T123" i="37" s="1"/>
  <c r="O123" i="37"/>
  <c r="P123" i="37" s="1"/>
  <c r="O122" i="37"/>
  <c r="P122" i="37" s="1"/>
  <c r="W94" i="37"/>
  <c r="X94" i="37" s="1"/>
  <c r="S94" i="37"/>
  <c r="T94" i="37" s="1"/>
  <c r="AA94" i="37"/>
  <c r="AB94" i="37" s="1"/>
  <c r="O94" i="37"/>
  <c r="P94" i="37" s="1"/>
  <c r="AA14" i="37"/>
  <c r="AB14" i="37" s="1"/>
  <c r="W14" i="37"/>
  <c r="X14" i="37" s="1"/>
  <c r="S14" i="37"/>
  <c r="T14" i="37" s="1"/>
  <c r="O36" i="37"/>
  <c r="P36" i="37" s="1"/>
  <c r="O63" i="37"/>
  <c r="P63" i="37" s="1"/>
  <c r="AA23" i="37"/>
  <c r="AB23" i="37" s="1"/>
  <c r="W23" i="37"/>
  <c r="X23" i="37" s="1"/>
  <c r="S23" i="37"/>
  <c r="T23" i="37" s="1"/>
  <c r="AA146" i="37"/>
  <c r="AB146" i="37" s="1"/>
  <c r="W146" i="37"/>
  <c r="X146" i="37" s="1"/>
  <c r="S146" i="37"/>
  <c r="T146" i="37" s="1"/>
  <c r="O146" i="37"/>
  <c r="P146" i="37" s="1"/>
  <c r="AA143" i="37"/>
  <c r="AB143" i="37" s="1"/>
  <c r="W143" i="37"/>
  <c r="X143" i="37" s="1"/>
  <c r="S143" i="37"/>
  <c r="T143" i="37" s="1"/>
  <c r="O143" i="37"/>
  <c r="P143" i="37" s="1"/>
  <c r="W113" i="37"/>
  <c r="X113" i="37" s="1"/>
  <c r="AA113" i="37"/>
  <c r="AB113" i="37" s="1"/>
  <c r="S113" i="37"/>
  <c r="T113" i="37" s="1"/>
  <c r="AA126" i="37"/>
  <c r="AB126" i="37" s="1"/>
  <c r="W126" i="37"/>
  <c r="X126" i="37" s="1"/>
  <c r="S126" i="37"/>
  <c r="T126" i="37" s="1"/>
  <c r="AA137" i="37"/>
  <c r="AB137" i="37" s="1"/>
  <c r="W137" i="37"/>
  <c r="X137" i="37" s="1"/>
  <c r="S137" i="37"/>
  <c r="T137" i="37" s="1"/>
  <c r="O137" i="37"/>
  <c r="P137" i="37" s="1"/>
  <c r="W117" i="37"/>
  <c r="X117" i="37" s="1"/>
  <c r="S117" i="37"/>
  <c r="T117" i="37" s="1"/>
  <c r="AA117" i="37"/>
  <c r="AB117" i="37" s="1"/>
  <c r="O115" i="37"/>
  <c r="P115" i="37" s="1"/>
  <c r="O20" i="37"/>
  <c r="P20" i="37" s="1"/>
  <c r="AA60" i="37"/>
  <c r="AB60" i="37" s="1"/>
  <c r="S60" i="37"/>
  <c r="T60" i="37" s="1"/>
  <c r="W60" i="37"/>
  <c r="X60" i="37" s="1"/>
  <c r="AA15" i="37"/>
  <c r="AB15" i="37" s="1"/>
  <c r="W15" i="37"/>
  <c r="X15" i="37" s="1"/>
  <c r="S15" i="37"/>
  <c r="T15" i="37" s="1"/>
  <c r="AA104" i="37"/>
  <c r="AB104" i="37" s="1"/>
  <c r="W104" i="37"/>
  <c r="X104" i="37" s="1"/>
  <c r="S104" i="37"/>
  <c r="T104" i="37" s="1"/>
  <c r="AA116" i="37"/>
  <c r="AB116" i="37" s="1"/>
  <c r="W116" i="37"/>
  <c r="X116" i="37" s="1"/>
  <c r="S116" i="37"/>
  <c r="T116" i="37" s="1"/>
  <c r="W147" i="37"/>
  <c r="X147" i="37" s="1"/>
  <c r="S147" i="37"/>
  <c r="T147" i="37" s="1"/>
  <c r="O147" i="37"/>
  <c r="P147" i="37" s="1"/>
  <c r="AA147" i="37"/>
  <c r="AB147" i="37" s="1"/>
  <c r="S142" i="37"/>
  <c r="T142" i="37" s="1"/>
  <c r="O142" i="37"/>
  <c r="P142" i="37" s="1"/>
  <c r="AA142" i="37"/>
  <c r="AB142" i="37" s="1"/>
  <c r="W142" i="37"/>
  <c r="X142" i="37" s="1"/>
  <c r="AA153" i="37"/>
  <c r="AB153" i="37" s="1"/>
  <c r="W153" i="37"/>
  <c r="X153" i="37" s="1"/>
  <c r="S153" i="37"/>
  <c r="T153" i="37" s="1"/>
  <c r="O153" i="37"/>
  <c r="P153" i="37" s="1"/>
  <c r="S62" i="37"/>
  <c r="T62" i="37" s="1"/>
  <c r="AA62" i="37"/>
  <c r="AB62" i="37" s="1"/>
  <c r="W62" i="37"/>
  <c r="X62" i="37" s="1"/>
  <c r="O62" i="37"/>
  <c r="P62" i="37" s="1"/>
  <c r="O49" i="37"/>
  <c r="P49" i="37" s="1"/>
  <c r="AA120" i="37"/>
  <c r="AB120" i="37" s="1"/>
  <c r="W120" i="37"/>
  <c r="X120" i="37" s="1"/>
  <c r="S120" i="37"/>
  <c r="T120" i="37" s="1"/>
  <c r="AA136" i="37"/>
  <c r="AB136" i="37" s="1"/>
  <c r="W136" i="37"/>
  <c r="X136" i="37" s="1"/>
  <c r="S136" i="37"/>
  <c r="T136" i="37" s="1"/>
  <c r="O136" i="37"/>
  <c r="P136" i="37" s="1"/>
  <c r="S112" i="37"/>
  <c r="T112" i="37" s="1"/>
  <c r="AA112" i="37"/>
  <c r="AB112" i="37" s="1"/>
  <c r="W112" i="37"/>
  <c r="X112" i="37" s="1"/>
  <c r="AA125" i="37"/>
  <c r="AB125" i="37" s="1"/>
  <c r="W125" i="37"/>
  <c r="X125" i="37" s="1"/>
  <c r="S125" i="37"/>
  <c r="T125" i="37" s="1"/>
  <c r="O110" i="37"/>
  <c r="P110" i="37" s="1"/>
  <c r="O106" i="37"/>
  <c r="P106" i="37" s="1"/>
  <c r="O42" i="37"/>
  <c r="O124" i="37"/>
  <c r="P124" i="37" s="1"/>
  <c r="W31" i="37"/>
  <c r="X31" i="37" s="1"/>
  <c r="S31" i="37"/>
  <c r="T31" i="37" s="1"/>
  <c r="AA31" i="37"/>
  <c r="AB31" i="37" s="1"/>
  <c r="AA132" i="37"/>
  <c r="W132" i="37"/>
  <c r="S132" i="37"/>
  <c r="O132" i="37"/>
  <c r="AA152" i="37"/>
  <c r="AB152" i="37" s="1"/>
  <c r="W152" i="37"/>
  <c r="X152" i="37" s="1"/>
  <c r="S152" i="37"/>
  <c r="T152" i="37" s="1"/>
  <c r="O152" i="37"/>
  <c r="P152" i="37" s="1"/>
  <c r="W140" i="37"/>
  <c r="X140" i="37" s="1"/>
  <c r="S140" i="37"/>
  <c r="T140" i="37" s="1"/>
  <c r="O140" i="37"/>
  <c r="P140" i="37" s="1"/>
  <c r="AA140" i="37"/>
  <c r="AB140" i="37" s="1"/>
  <c r="O135" i="37"/>
  <c r="P135" i="37" s="1"/>
  <c r="AA135" i="37"/>
  <c r="AB135" i="37" s="1"/>
  <c r="W135" i="37"/>
  <c r="X135" i="37" s="1"/>
  <c r="S135" i="37"/>
  <c r="T135" i="37" s="1"/>
  <c r="O91" i="37"/>
  <c r="P91" i="37" s="1"/>
  <c r="P72" i="37"/>
  <c r="W90" i="37"/>
  <c r="X90" i="37" s="1"/>
  <c r="AA90" i="37"/>
  <c r="AB90" i="37" s="1"/>
  <c r="S90" i="37"/>
  <c r="T90" i="37" s="1"/>
  <c r="AA58" i="37"/>
  <c r="AB58" i="37" s="1"/>
  <c r="W58" i="37"/>
  <c r="X58" i="37" s="1"/>
  <c r="S58" i="37"/>
  <c r="T58" i="37" s="1"/>
  <c r="O14" i="37"/>
  <c r="P14" i="37" s="1"/>
  <c r="AA75" i="37"/>
  <c r="AB75" i="37" s="1"/>
  <c r="S75" i="37"/>
  <c r="T75" i="37" s="1"/>
  <c r="W75" i="37"/>
  <c r="X75" i="37" s="1"/>
  <c r="W59" i="37"/>
  <c r="X59" i="37" s="1"/>
  <c r="AA59" i="37"/>
  <c r="AB59" i="37" s="1"/>
  <c r="S59" i="37"/>
  <c r="T59" i="37" s="1"/>
  <c r="O92" i="37"/>
  <c r="P92" i="37" s="1"/>
  <c r="AA30" i="37"/>
  <c r="AB30" i="37" s="1"/>
  <c r="W30" i="37"/>
  <c r="X30" i="37" s="1"/>
  <c r="S30" i="37"/>
  <c r="T30" i="37" s="1"/>
  <c r="AA148" i="37"/>
  <c r="AB148" i="37" s="1"/>
  <c r="W148" i="37"/>
  <c r="X148" i="37" s="1"/>
  <c r="S148" i="37"/>
  <c r="T148" i="37" s="1"/>
  <c r="O148" i="37"/>
  <c r="P148" i="37" s="1"/>
  <c r="AA115" i="37"/>
  <c r="AB115" i="37" s="1"/>
  <c r="S115" i="37"/>
  <c r="T115" i="37" s="1"/>
  <c r="W115" i="37"/>
  <c r="X115" i="37" s="1"/>
  <c r="W156" i="37"/>
  <c r="X156" i="37" s="1"/>
  <c r="S156" i="37"/>
  <c r="T156" i="37" s="1"/>
  <c r="O156" i="37"/>
  <c r="P156" i="37" s="1"/>
  <c r="AA156" i="37"/>
  <c r="AB156" i="37" s="1"/>
  <c r="O151" i="37"/>
  <c r="P151" i="37" s="1"/>
  <c r="AA151" i="37"/>
  <c r="AB151" i="37" s="1"/>
  <c r="W151" i="37"/>
  <c r="X151" i="37" s="1"/>
  <c r="S151" i="37"/>
  <c r="T151" i="37" s="1"/>
  <c r="AA24" i="37"/>
  <c r="AB24" i="37" s="1"/>
  <c r="W24" i="37"/>
  <c r="X24" i="37" s="1"/>
  <c r="S24" i="37"/>
  <c r="T24" i="37" s="1"/>
  <c r="O82" i="37"/>
  <c r="P82" i="37" s="1"/>
  <c r="W78" i="37"/>
  <c r="X78" i="37" s="1"/>
  <c r="S78" i="37"/>
  <c r="T78" i="37" s="1"/>
  <c r="AA78" i="37"/>
  <c r="AB78" i="37" s="1"/>
  <c r="O58" i="37"/>
  <c r="P58" i="37" s="1"/>
  <c r="O47" i="37"/>
  <c r="P47" i="37" s="1"/>
  <c r="O34" i="37"/>
  <c r="P34" i="37" s="1"/>
  <c r="O15" i="36"/>
  <c r="P15" i="36" s="1"/>
  <c r="O35" i="36"/>
  <c r="P35" i="36" s="1"/>
  <c r="O13" i="36"/>
  <c r="P13" i="36" s="1"/>
  <c r="N37" i="36"/>
  <c r="L221" i="36" s="1"/>
  <c r="O27" i="36"/>
  <c r="P27" i="36" s="1"/>
  <c r="O19" i="36"/>
  <c r="P19" i="36" s="1"/>
  <c r="O23" i="36"/>
  <c r="P23" i="36" s="1"/>
  <c r="AA150" i="36"/>
  <c r="AB150" i="36" s="1"/>
  <c r="W150" i="36"/>
  <c r="X150" i="36" s="1"/>
  <c r="S150" i="36"/>
  <c r="T150" i="36" s="1"/>
  <c r="O150" i="36"/>
  <c r="P150" i="36" s="1"/>
  <c r="O23" i="33"/>
  <c r="P23" i="33" s="1"/>
  <c r="O114" i="36"/>
  <c r="P114" i="36" s="1"/>
  <c r="O103" i="36"/>
  <c r="P103" i="36" s="1"/>
  <c r="S21" i="36"/>
  <c r="T21" i="36" s="1"/>
  <c r="AA21" i="36"/>
  <c r="AB21" i="36" s="1"/>
  <c r="W21" i="36"/>
  <c r="X21" i="36" s="1"/>
  <c r="AA102" i="36"/>
  <c r="W102" i="36"/>
  <c r="S102" i="36"/>
  <c r="W88" i="36"/>
  <c r="X88" i="36" s="1"/>
  <c r="AA88" i="36"/>
  <c r="AB88" i="36" s="1"/>
  <c r="S88" i="36"/>
  <c r="T88" i="36" s="1"/>
  <c r="AA36" i="36"/>
  <c r="AB36" i="36" s="1"/>
  <c r="S36" i="36"/>
  <c r="T36" i="36" s="1"/>
  <c r="W36" i="36"/>
  <c r="X36" i="36" s="1"/>
  <c r="AA105" i="36"/>
  <c r="AB105" i="36" s="1"/>
  <c r="W105" i="36"/>
  <c r="X105" i="36" s="1"/>
  <c r="S105" i="36"/>
  <c r="T105" i="36" s="1"/>
  <c r="AA81" i="36"/>
  <c r="AB81" i="36" s="1"/>
  <c r="W81" i="36"/>
  <c r="X81" i="36" s="1"/>
  <c r="S81" i="36"/>
  <c r="T81" i="36" s="1"/>
  <c r="O81" i="36"/>
  <c r="P81" i="36" s="1"/>
  <c r="W86" i="36"/>
  <c r="X86" i="36" s="1"/>
  <c r="S86" i="36"/>
  <c r="T86" i="36" s="1"/>
  <c r="AA86" i="36"/>
  <c r="AB86" i="36" s="1"/>
  <c r="O108" i="36"/>
  <c r="P108" i="36" s="1"/>
  <c r="AA43" i="36"/>
  <c r="AB43" i="36" s="1"/>
  <c r="W43" i="36"/>
  <c r="X43" i="36" s="1"/>
  <c r="S43" i="36"/>
  <c r="T43" i="36" s="1"/>
  <c r="O112" i="36"/>
  <c r="P112" i="36" s="1"/>
  <c r="S13" i="36"/>
  <c r="T13" i="36" s="1"/>
  <c r="AA13" i="36"/>
  <c r="AB13" i="36" s="1"/>
  <c r="W13" i="36"/>
  <c r="X13" i="36" s="1"/>
  <c r="AA45" i="36"/>
  <c r="AB45" i="36" s="1"/>
  <c r="W45" i="36"/>
  <c r="X45" i="36" s="1"/>
  <c r="S45" i="36"/>
  <c r="T45" i="36" s="1"/>
  <c r="O45" i="36"/>
  <c r="P45" i="36" s="1"/>
  <c r="AA118" i="36"/>
  <c r="AB118" i="36" s="1"/>
  <c r="W118" i="36"/>
  <c r="X118" i="36" s="1"/>
  <c r="S118" i="36"/>
  <c r="T118" i="36" s="1"/>
  <c r="W96" i="36"/>
  <c r="X96" i="36" s="1"/>
  <c r="AA96" i="36"/>
  <c r="AB96" i="36" s="1"/>
  <c r="S96" i="36"/>
  <c r="T96" i="36" s="1"/>
  <c r="AA110" i="36"/>
  <c r="AB110" i="36" s="1"/>
  <c r="S110" i="36"/>
  <c r="T110" i="36" s="1"/>
  <c r="W110" i="36"/>
  <c r="X110" i="36" s="1"/>
  <c r="O110" i="36"/>
  <c r="P110" i="36" s="1"/>
  <c r="AA19" i="36"/>
  <c r="AB19" i="36" s="1"/>
  <c r="W19" i="36"/>
  <c r="X19" i="36" s="1"/>
  <c r="S19" i="36"/>
  <c r="T19" i="36" s="1"/>
  <c r="O29" i="36"/>
  <c r="P29" i="36" s="1"/>
  <c r="O36" i="36"/>
  <c r="P36" i="36" s="1"/>
  <c r="AA27" i="36"/>
  <c r="AB27" i="36" s="1"/>
  <c r="W27" i="36"/>
  <c r="X27" i="36" s="1"/>
  <c r="S27" i="36"/>
  <c r="T27" i="36" s="1"/>
  <c r="O30" i="36"/>
  <c r="P30" i="36" s="1"/>
  <c r="AA42" i="36"/>
  <c r="W42" i="36"/>
  <c r="S42" i="36"/>
  <c r="O42" i="36"/>
  <c r="AA53" i="36"/>
  <c r="AB53" i="36" s="1"/>
  <c r="W53" i="36"/>
  <c r="X53" i="36" s="1"/>
  <c r="S53" i="36"/>
  <c r="T53" i="36" s="1"/>
  <c r="O96" i="36"/>
  <c r="P96" i="36" s="1"/>
  <c r="AA134" i="36"/>
  <c r="AB134" i="36" s="1"/>
  <c r="W134" i="36"/>
  <c r="X134" i="36" s="1"/>
  <c r="S134" i="36"/>
  <c r="T134" i="36" s="1"/>
  <c r="O134" i="36"/>
  <c r="P134" i="36" s="1"/>
  <c r="W113" i="36"/>
  <c r="X113" i="36" s="1"/>
  <c r="AA113" i="36"/>
  <c r="AB113" i="36" s="1"/>
  <c r="S113" i="36"/>
  <c r="T113" i="36" s="1"/>
  <c r="AA126" i="36"/>
  <c r="AB126" i="36" s="1"/>
  <c r="S126" i="36"/>
  <c r="T126" i="36" s="1"/>
  <c r="W126" i="36"/>
  <c r="X126" i="36" s="1"/>
  <c r="O126" i="36"/>
  <c r="P126" i="36" s="1"/>
  <c r="AA139" i="36"/>
  <c r="AB139" i="36" s="1"/>
  <c r="W139" i="36"/>
  <c r="X139" i="36" s="1"/>
  <c r="S139" i="36"/>
  <c r="T139" i="36" s="1"/>
  <c r="O139" i="36"/>
  <c r="P139" i="36" s="1"/>
  <c r="AA66" i="36"/>
  <c r="AB66" i="36" s="1"/>
  <c r="W66" i="36"/>
  <c r="X66" i="36" s="1"/>
  <c r="S66" i="36"/>
  <c r="T66" i="36" s="1"/>
  <c r="O66" i="36"/>
  <c r="P66" i="36" s="1"/>
  <c r="W78" i="36"/>
  <c r="X78" i="36" s="1"/>
  <c r="S78" i="36"/>
  <c r="T78" i="36" s="1"/>
  <c r="O78" i="36"/>
  <c r="P78" i="36" s="1"/>
  <c r="AA78" i="36"/>
  <c r="AB78" i="36" s="1"/>
  <c r="W51" i="36"/>
  <c r="X51" i="36" s="1"/>
  <c r="S51" i="36"/>
  <c r="T51" i="36" s="1"/>
  <c r="AA51" i="36"/>
  <c r="AB51" i="36" s="1"/>
  <c r="AA75" i="36"/>
  <c r="AB75" i="36" s="1"/>
  <c r="S75" i="36"/>
  <c r="T75" i="36" s="1"/>
  <c r="O75" i="36"/>
  <c r="P75" i="36" s="1"/>
  <c r="W75" i="36"/>
  <c r="X75" i="36" s="1"/>
  <c r="AA121" i="36"/>
  <c r="AB121" i="36" s="1"/>
  <c r="W121" i="36"/>
  <c r="X121" i="36" s="1"/>
  <c r="S121" i="36"/>
  <c r="T121" i="36" s="1"/>
  <c r="AA83" i="36"/>
  <c r="AB83" i="36" s="1"/>
  <c r="S83" i="36"/>
  <c r="T83" i="36" s="1"/>
  <c r="W83" i="36"/>
  <c r="X83" i="36" s="1"/>
  <c r="W136" i="36"/>
  <c r="X136" i="36" s="1"/>
  <c r="S136" i="36"/>
  <c r="T136" i="36" s="1"/>
  <c r="O136" i="36"/>
  <c r="P136" i="36" s="1"/>
  <c r="AA136" i="36"/>
  <c r="AB136" i="36" s="1"/>
  <c r="W112" i="36"/>
  <c r="X112" i="36" s="1"/>
  <c r="AA112" i="36"/>
  <c r="AB112" i="36" s="1"/>
  <c r="S112" i="36"/>
  <c r="T112" i="36" s="1"/>
  <c r="AA151" i="36"/>
  <c r="AB151" i="36" s="1"/>
  <c r="S151" i="36"/>
  <c r="T151" i="36" s="1"/>
  <c r="W151" i="36"/>
  <c r="X151" i="36" s="1"/>
  <c r="O151" i="36"/>
  <c r="P151" i="36" s="1"/>
  <c r="AA125" i="36"/>
  <c r="AB125" i="36" s="1"/>
  <c r="W125" i="36"/>
  <c r="X125" i="36" s="1"/>
  <c r="S125" i="36"/>
  <c r="T125" i="36" s="1"/>
  <c r="AA73" i="36"/>
  <c r="AB73" i="36" s="1"/>
  <c r="W73" i="36"/>
  <c r="X73" i="36" s="1"/>
  <c r="S73" i="36"/>
  <c r="T73" i="36" s="1"/>
  <c r="O73" i="36"/>
  <c r="P73" i="36" s="1"/>
  <c r="O21" i="36"/>
  <c r="P21" i="36" s="1"/>
  <c r="AA90" i="36"/>
  <c r="AB90" i="36" s="1"/>
  <c r="W90" i="36"/>
  <c r="X90" i="36" s="1"/>
  <c r="S90" i="36"/>
  <c r="T90" i="36" s="1"/>
  <c r="W63" i="36"/>
  <c r="X63" i="36" s="1"/>
  <c r="S63" i="36"/>
  <c r="T63" i="36" s="1"/>
  <c r="O63" i="36"/>
  <c r="P63" i="36" s="1"/>
  <c r="AA63" i="36"/>
  <c r="AB63" i="36" s="1"/>
  <c r="AA92" i="36"/>
  <c r="AB92" i="36" s="1"/>
  <c r="W92" i="36"/>
  <c r="X92" i="36" s="1"/>
  <c r="S92" i="36"/>
  <c r="T92" i="36" s="1"/>
  <c r="W47" i="36"/>
  <c r="X47" i="36" s="1"/>
  <c r="S47" i="36"/>
  <c r="T47" i="36" s="1"/>
  <c r="AA47" i="36"/>
  <c r="AB47" i="36" s="1"/>
  <c r="AA152" i="36"/>
  <c r="AB152" i="36" s="1"/>
  <c r="W152" i="36"/>
  <c r="X152" i="36" s="1"/>
  <c r="S152" i="36"/>
  <c r="T152" i="36" s="1"/>
  <c r="O152" i="36"/>
  <c r="P152" i="36" s="1"/>
  <c r="W140" i="36"/>
  <c r="X140" i="36" s="1"/>
  <c r="O140" i="36"/>
  <c r="P140" i="36" s="1"/>
  <c r="AA140" i="36"/>
  <c r="AB140" i="36" s="1"/>
  <c r="S140" i="36"/>
  <c r="T140" i="36" s="1"/>
  <c r="W48" i="36"/>
  <c r="X48" i="36" s="1"/>
  <c r="S48" i="36"/>
  <c r="T48" i="36" s="1"/>
  <c r="O48" i="36"/>
  <c r="P48" i="36" s="1"/>
  <c r="AA48" i="36"/>
  <c r="AB48" i="36" s="1"/>
  <c r="AA120" i="36"/>
  <c r="AB120" i="36" s="1"/>
  <c r="W120" i="36"/>
  <c r="X120" i="36" s="1"/>
  <c r="S120" i="36"/>
  <c r="T120" i="36" s="1"/>
  <c r="AA61" i="36"/>
  <c r="AB61" i="36" s="1"/>
  <c r="W61" i="36"/>
  <c r="X61" i="36" s="1"/>
  <c r="S61" i="36"/>
  <c r="T61" i="36" s="1"/>
  <c r="O61" i="36"/>
  <c r="P61" i="36" s="1"/>
  <c r="O31" i="36"/>
  <c r="P31" i="36" s="1"/>
  <c r="AA60" i="36"/>
  <c r="AB60" i="36" s="1"/>
  <c r="S60" i="36"/>
  <c r="T60" i="36" s="1"/>
  <c r="W60" i="36"/>
  <c r="X60" i="36" s="1"/>
  <c r="AA89" i="36"/>
  <c r="AB89" i="36" s="1"/>
  <c r="W89" i="36"/>
  <c r="X89" i="36" s="1"/>
  <c r="O89" i="36"/>
  <c r="P89" i="36" s="1"/>
  <c r="S89" i="36"/>
  <c r="T89" i="36" s="1"/>
  <c r="O51" i="36"/>
  <c r="P51" i="36" s="1"/>
  <c r="AA44" i="36"/>
  <c r="AB44" i="36" s="1"/>
  <c r="S44" i="36"/>
  <c r="T44" i="36" s="1"/>
  <c r="W44" i="36"/>
  <c r="X44" i="36" s="1"/>
  <c r="AA115" i="36"/>
  <c r="AB115" i="36" s="1"/>
  <c r="S115" i="36"/>
  <c r="T115" i="36" s="1"/>
  <c r="W115" i="36"/>
  <c r="X115" i="36" s="1"/>
  <c r="W156" i="36"/>
  <c r="X156" i="36" s="1"/>
  <c r="S156" i="36"/>
  <c r="T156" i="36" s="1"/>
  <c r="O156" i="36"/>
  <c r="P156" i="36" s="1"/>
  <c r="AA156" i="36"/>
  <c r="AB156" i="36" s="1"/>
  <c r="AA56" i="36"/>
  <c r="AB56" i="36" s="1"/>
  <c r="W56" i="36"/>
  <c r="X56" i="36" s="1"/>
  <c r="S56" i="36"/>
  <c r="T56" i="36" s="1"/>
  <c r="O56" i="36"/>
  <c r="P56" i="36" s="1"/>
  <c r="W108" i="36"/>
  <c r="X108" i="36" s="1"/>
  <c r="AA108" i="36"/>
  <c r="AB108" i="36" s="1"/>
  <c r="S108" i="36"/>
  <c r="T108" i="36" s="1"/>
  <c r="AA58" i="36"/>
  <c r="AB58" i="36" s="1"/>
  <c r="W58" i="36"/>
  <c r="X58" i="36" s="1"/>
  <c r="S58" i="36"/>
  <c r="T58" i="36" s="1"/>
  <c r="O58" i="36"/>
  <c r="P58" i="36" s="1"/>
  <c r="AA26" i="36"/>
  <c r="AB26" i="36" s="1"/>
  <c r="W26" i="36"/>
  <c r="X26" i="36" s="1"/>
  <c r="S26" i="36"/>
  <c r="T26" i="36" s="1"/>
  <c r="O121" i="36"/>
  <c r="P121" i="36" s="1"/>
  <c r="S28" i="36"/>
  <c r="T28" i="36" s="1"/>
  <c r="W28" i="36"/>
  <c r="X28" i="36" s="1"/>
  <c r="AA28" i="36"/>
  <c r="AB28" i="36" s="1"/>
  <c r="AA74" i="36"/>
  <c r="AB74" i="36" s="1"/>
  <c r="W74" i="36"/>
  <c r="X74" i="36" s="1"/>
  <c r="S74" i="36"/>
  <c r="T74" i="36" s="1"/>
  <c r="O47" i="36"/>
  <c r="P47" i="36" s="1"/>
  <c r="W145" i="36"/>
  <c r="X145" i="36" s="1"/>
  <c r="S145" i="36"/>
  <c r="T145" i="36" s="1"/>
  <c r="O145" i="36"/>
  <c r="P145" i="36" s="1"/>
  <c r="AA145" i="36"/>
  <c r="AB145" i="36" s="1"/>
  <c r="S46" i="36"/>
  <c r="T46" i="36" s="1"/>
  <c r="AA46" i="36"/>
  <c r="AB46" i="36" s="1"/>
  <c r="W46" i="36"/>
  <c r="X46" i="36" s="1"/>
  <c r="O46" i="36"/>
  <c r="P46" i="36" s="1"/>
  <c r="AA64" i="36"/>
  <c r="AB64" i="36" s="1"/>
  <c r="W64" i="36"/>
  <c r="X64" i="36" s="1"/>
  <c r="S64" i="36"/>
  <c r="T64" i="36" s="1"/>
  <c r="O64" i="36"/>
  <c r="P64" i="36" s="1"/>
  <c r="O107" i="36"/>
  <c r="P107" i="36" s="1"/>
  <c r="AA18" i="36"/>
  <c r="AB18" i="36" s="1"/>
  <c r="W18" i="36"/>
  <c r="X18" i="36" s="1"/>
  <c r="S18" i="36"/>
  <c r="T18" i="36" s="1"/>
  <c r="O28" i="36"/>
  <c r="P28" i="36" s="1"/>
  <c r="O43" i="36"/>
  <c r="P43" i="36" s="1"/>
  <c r="O83" i="36"/>
  <c r="P83" i="36" s="1"/>
  <c r="AA20" i="36"/>
  <c r="AB20" i="36" s="1"/>
  <c r="W20" i="36"/>
  <c r="X20" i="36" s="1"/>
  <c r="S20" i="36"/>
  <c r="T20" i="36" s="1"/>
  <c r="AA59" i="36"/>
  <c r="AB59" i="36" s="1"/>
  <c r="W59" i="36"/>
  <c r="X59" i="36" s="1"/>
  <c r="S59" i="36"/>
  <c r="T59" i="36" s="1"/>
  <c r="AA30" i="36"/>
  <c r="AB30" i="36" s="1"/>
  <c r="W30" i="36"/>
  <c r="X30" i="36" s="1"/>
  <c r="S30" i="36"/>
  <c r="T30" i="36" s="1"/>
  <c r="S114" i="36"/>
  <c r="T114" i="36" s="1"/>
  <c r="AA114" i="36"/>
  <c r="AB114" i="36" s="1"/>
  <c r="W114" i="36"/>
  <c r="X114" i="36" s="1"/>
  <c r="S54" i="36"/>
  <c r="T54" i="36" s="1"/>
  <c r="W54" i="36"/>
  <c r="X54" i="36" s="1"/>
  <c r="AA54" i="36"/>
  <c r="AB54" i="36" s="1"/>
  <c r="O54" i="36"/>
  <c r="P54" i="36" s="1"/>
  <c r="AA79" i="36"/>
  <c r="AB79" i="36" s="1"/>
  <c r="W79" i="36"/>
  <c r="X79" i="36" s="1"/>
  <c r="S79" i="36"/>
  <c r="T79" i="36" s="1"/>
  <c r="O79" i="36"/>
  <c r="P79" i="36" s="1"/>
  <c r="AA76" i="36"/>
  <c r="AB76" i="36" s="1"/>
  <c r="W76" i="36"/>
  <c r="X76" i="36" s="1"/>
  <c r="S76" i="36"/>
  <c r="T76" i="36" s="1"/>
  <c r="O76" i="36"/>
  <c r="P76" i="36" s="1"/>
  <c r="AA31" i="36"/>
  <c r="AB31" i="36" s="1"/>
  <c r="W31" i="36"/>
  <c r="X31" i="36" s="1"/>
  <c r="S31" i="36"/>
  <c r="T31" i="36" s="1"/>
  <c r="AA12" i="36"/>
  <c r="W12" i="36"/>
  <c r="S12" i="36"/>
  <c r="O53" i="36"/>
  <c r="P53" i="36" s="1"/>
  <c r="AA23" i="36"/>
  <c r="AB23" i="36" s="1"/>
  <c r="W23" i="36"/>
  <c r="X23" i="36" s="1"/>
  <c r="S23" i="36"/>
  <c r="T23" i="36" s="1"/>
  <c r="AA138" i="36"/>
  <c r="AB138" i="36" s="1"/>
  <c r="S138" i="36"/>
  <c r="T138" i="36" s="1"/>
  <c r="O138" i="36"/>
  <c r="P138" i="36" s="1"/>
  <c r="W138" i="36"/>
  <c r="X138" i="36" s="1"/>
  <c r="S62" i="36"/>
  <c r="T62" i="36" s="1"/>
  <c r="AA62" i="36"/>
  <c r="AB62" i="36" s="1"/>
  <c r="W62" i="36"/>
  <c r="X62" i="36" s="1"/>
  <c r="O62" i="36"/>
  <c r="P62" i="36" s="1"/>
  <c r="AA87" i="36"/>
  <c r="AB87" i="36" s="1"/>
  <c r="W87" i="36"/>
  <c r="X87" i="36" s="1"/>
  <c r="S87" i="36"/>
  <c r="T87" i="36" s="1"/>
  <c r="O87" i="36"/>
  <c r="P87" i="36" s="1"/>
  <c r="O20" i="36"/>
  <c r="P20" i="36" s="1"/>
  <c r="AA82" i="36"/>
  <c r="AB82" i="36" s="1"/>
  <c r="W82" i="36"/>
  <c r="X82" i="36" s="1"/>
  <c r="S82" i="36"/>
  <c r="T82" i="36" s="1"/>
  <c r="AA104" i="36"/>
  <c r="AB104" i="36" s="1"/>
  <c r="W104" i="36"/>
  <c r="X104" i="36" s="1"/>
  <c r="S104" i="36"/>
  <c r="T104" i="36" s="1"/>
  <c r="AA29" i="36"/>
  <c r="AB29" i="36" s="1"/>
  <c r="W29" i="36"/>
  <c r="X29" i="36" s="1"/>
  <c r="S29" i="36"/>
  <c r="T29" i="36" s="1"/>
  <c r="AA154" i="36"/>
  <c r="AB154" i="36" s="1"/>
  <c r="W154" i="36"/>
  <c r="X154" i="36" s="1"/>
  <c r="S154" i="36"/>
  <c r="T154" i="36" s="1"/>
  <c r="O154" i="36"/>
  <c r="P154" i="36" s="1"/>
  <c r="S77" i="36"/>
  <c r="T77" i="36" s="1"/>
  <c r="AA77" i="36"/>
  <c r="AB77" i="36" s="1"/>
  <c r="W77" i="36"/>
  <c r="X77" i="36" s="1"/>
  <c r="O77" i="36"/>
  <c r="P77" i="36" s="1"/>
  <c r="O95" i="36"/>
  <c r="P95" i="36" s="1"/>
  <c r="AA95" i="36"/>
  <c r="AB95" i="36" s="1"/>
  <c r="W95" i="36"/>
  <c r="X95" i="36" s="1"/>
  <c r="S95" i="36"/>
  <c r="T95" i="36" s="1"/>
  <c r="W35" i="36"/>
  <c r="X35" i="36" s="1"/>
  <c r="AA35" i="36"/>
  <c r="AB35" i="36" s="1"/>
  <c r="S35" i="36"/>
  <c r="T35" i="36" s="1"/>
  <c r="O102" i="36"/>
  <c r="AA141" i="36"/>
  <c r="AB141" i="36" s="1"/>
  <c r="W141" i="36"/>
  <c r="X141" i="36" s="1"/>
  <c r="S141" i="36"/>
  <c r="T141" i="36" s="1"/>
  <c r="O141" i="36"/>
  <c r="P141" i="36" s="1"/>
  <c r="W94" i="36"/>
  <c r="X94" i="36" s="1"/>
  <c r="S94" i="36"/>
  <c r="T94" i="36" s="1"/>
  <c r="AA94" i="36"/>
  <c r="AB94" i="36" s="1"/>
  <c r="O94" i="36"/>
  <c r="P94" i="36" s="1"/>
  <c r="AA15" i="36"/>
  <c r="AB15" i="36" s="1"/>
  <c r="W15" i="36"/>
  <c r="X15" i="36" s="1"/>
  <c r="S15" i="36"/>
  <c r="T15" i="36" s="1"/>
  <c r="AA34" i="36"/>
  <c r="AB34" i="36" s="1"/>
  <c r="S34" i="36"/>
  <c r="T34" i="36" s="1"/>
  <c r="W34" i="36"/>
  <c r="X34" i="36" s="1"/>
  <c r="W49" i="36"/>
  <c r="X49" i="36" s="1"/>
  <c r="AA49" i="36"/>
  <c r="AB49" i="36" s="1"/>
  <c r="S49" i="36"/>
  <c r="T49" i="36" s="1"/>
  <c r="S85" i="36"/>
  <c r="T85" i="36" s="1"/>
  <c r="AA85" i="36"/>
  <c r="AB85" i="36" s="1"/>
  <c r="W85" i="36"/>
  <c r="X85" i="36" s="1"/>
  <c r="O85" i="36"/>
  <c r="P85" i="36" s="1"/>
  <c r="AA107" i="36"/>
  <c r="AB107" i="36" s="1"/>
  <c r="W107" i="36"/>
  <c r="X107" i="36" s="1"/>
  <c r="S107" i="36"/>
  <c r="T107" i="36" s="1"/>
  <c r="O33" i="36"/>
  <c r="P33" i="36" s="1"/>
  <c r="S147" i="36"/>
  <c r="T147" i="36" s="1"/>
  <c r="O147" i="36"/>
  <c r="P147" i="36" s="1"/>
  <c r="AA147" i="36"/>
  <c r="AB147" i="36" s="1"/>
  <c r="W147" i="36"/>
  <c r="X147" i="36" s="1"/>
  <c r="O116" i="36"/>
  <c r="P116" i="36" s="1"/>
  <c r="AA124" i="36"/>
  <c r="AB124" i="36" s="1"/>
  <c r="W124" i="36"/>
  <c r="X124" i="36" s="1"/>
  <c r="S124" i="36"/>
  <c r="T124" i="36" s="1"/>
  <c r="AA91" i="36"/>
  <c r="AB91" i="36" s="1"/>
  <c r="S91" i="36"/>
  <c r="T91" i="36" s="1"/>
  <c r="O91" i="36"/>
  <c r="P91" i="36" s="1"/>
  <c r="W91" i="36"/>
  <c r="X91" i="36" s="1"/>
  <c r="W22" i="36"/>
  <c r="X22" i="36" s="1"/>
  <c r="S22" i="36"/>
  <c r="T22" i="36" s="1"/>
  <c r="AA22" i="36"/>
  <c r="AB22" i="36" s="1"/>
  <c r="AA106" i="36"/>
  <c r="AB106" i="36" s="1"/>
  <c r="S106" i="36"/>
  <c r="T106" i="36" s="1"/>
  <c r="W106" i="36"/>
  <c r="X106" i="36" s="1"/>
  <c r="W57" i="36"/>
  <c r="X57" i="36" s="1"/>
  <c r="S57" i="36"/>
  <c r="T57" i="36" s="1"/>
  <c r="AA57" i="36"/>
  <c r="AB57" i="36" s="1"/>
  <c r="S93" i="36"/>
  <c r="T93" i="36" s="1"/>
  <c r="AA93" i="36"/>
  <c r="AB93" i="36" s="1"/>
  <c r="W93" i="36"/>
  <c r="X93" i="36" s="1"/>
  <c r="O93" i="36"/>
  <c r="P93" i="36" s="1"/>
  <c r="AA123" i="36"/>
  <c r="AB123" i="36" s="1"/>
  <c r="W123" i="36"/>
  <c r="X123" i="36" s="1"/>
  <c r="S123" i="36"/>
  <c r="T123" i="36" s="1"/>
  <c r="O123" i="36"/>
  <c r="P123" i="36" s="1"/>
  <c r="AA24" i="36"/>
  <c r="AB24" i="36" s="1"/>
  <c r="W24" i="36"/>
  <c r="X24" i="36" s="1"/>
  <c r="S24" i="36"/>
  <c r="T24" i="36" s="1"/>
  <c r="O25" i="36"/>
  <c r="P25" i="36" s="1"/>
  <c r="N127" i="36"/>
  <c r="L224" i="36" s="1"/>
  <c r="G24" i="8" s="1"/>
  <c r="O12" i="36"/>
  <c r="S142" i="36"/>
  <c r="T142" i="36" s="1"/>
  <c r="W142" i="36"/>
  <c r="X142" i="36" s="1"/>
  <c r="O142" i="36"/>
  <c r="P142" i="36" s="1"/>
  <c r="AA142" i="36"/>
  <c r="AB142" i="36" s="1"/>
  <c r="P162" i="36"/>
  <c r="P187" i="36" s="1"/>
  <c r="AA132" i="36"/>
  <c r="W132" i="36"/>
  <c r="S132" i="36"/>
  <c r="O132" i="36"/>
  <c r="AA155" i="36"/>
  <c r="AB155" i="36" s="1"/>
  <c r="W155" i="36"/>
  <c r="X155" i="36" s="1"/>
  <c r="S155" i="36"/>
  <c r="T155" i="36" s="1"/>
  <c r="O155" i="36"/>
  <c r="P155" i="36" s="1"/>
  <c r="AA122" i="36"/>
  <c r="AB122" i="36" s="1"/>
  <c r="S122" i="36"/>
  <c r="T122" i="36" s="1"/>
  <c r="W122" i="36"/>
  <c r="X122" i="36" s="1"/>
  <c r="W65" i="36"/>
  <c r="X65" i="36" s="1"/>
  <c r="AA65" i="36"/>
  <c r="AB65" i="36" s="1"/>
  <c r="S65" i="36"/>
  <c r="T65" i="36" s="1"/>
  <c r="S111" i="36"/>
  <c r="T111" i="36" s="1"/>
  <c r="AA111" i="36"/>
  <c r="AB111" i="36" s="1"/>
  <c r="W111" i="36"/>
  <c r="X111" i="36" s="1"/>
  <c r="AA137" i="36"/>
  <c r="AB137" i="36" s="1"/>
  <c r="W137" i="36"/>
  <c r="X137" i="36" s="1"/>
  <c r="O137" i="36"/>
  <c r="P137" i="36" s="1"/>
  <c r="S137" i="36"/>
  <c r="T137" i="36" s="1"/>
  <c r="AA16" i="36"/>
  <c r="AB16" i="36" s="1"/>
  <c r="W16" i="36"/>
  <c r="X16" i="36" s="1"/>
  <c r="S16" i="36"/>
  <c r="T16" i="36" s="1"/>
  <c r="AA109" i="36"/>
  <c r="AB109" i="36" s="1"/>
  <c r="W109" i="36"/>
  <c r="X109" i="36" s="1"/>
  <c r="S109" i="36"/>
  <c r="T109" i="36" s="1"/>
  <c r="O106" i="36"/>
  <c r="P106" i="36" s="1"/>
  <c r="O22" i="36"/>
  <c r="P22" i="36" s="1"/>
  <c r="O86" i="36"/>
  <c r="P86" i="36" s="1"/>
  <c r="AA119" i="36"/>
  <c r="AB119" i="36" s="1"/>
  <c r="W119" i="36"/>
  <c r="X119" i="36" s="1"/>
  <c r="S119" i="36"/>
  <c r="T119" i="36" s="1"/>
  <c r="O119" i="36"/>
  <c r="P119" i="36" s="1"/>
  <c r="O74" i="36"/>
  <c r="P74" i="36" s="1"/>
  <c r="W14" i="36"/>
  <c r="X14" i="36" s="1"/>
  <c r="S14" i="36"/>
  <c r="T14" i="36" s="1"/>
  <c r="AA14" i="36"/>
  <c r="AB14" i="36" s="1"/>
  <c r="AA146" i="36"/>
  <c r="AB146" i="36" s="1"/>
  <c r="W146" i="36"/>
  <c r="X146" i="36" s="1"/>
  <c r="S146" i="36"/>
  <c r="T146" i="36" s="1"/>
  <c r="O146" i="36"/>
  <c r="P146" i="36" s="1"/>
  <c r="W72" i="36"/>
  <c r="S72" i="36"/>
  <c r="AA72" i="36"/>
  <c r="O133" i="36"/>
  <c r="P133" i="36" s="1"/>
  <c r="W133" i="36"/>
  <c r="X133" i="36" s="1"/>
  <c r="S133" i="36"/>
  <c r="T133" i="36" s="1"/>
  <c r="AA133" i="36"/>
  <c r="AB133" i="36" s="1"/>
  <c r="AA153" i="36"/>
  <c r="AB153" i="36" s="1"/>
  <c r="W153" i="36"/>
  <c r="X153" i="36" s="1"/>
  <c r="O153" i="36"/>
  <c r="P153" i="36" s="1"/>
  <c r="S153" i="36"/>
  <c r="T153" i="36" s="1"/>
  <c r="O144" i="36"/>
  <c r="P144" i="36" s="1"/>
  <c r="AA144" i="36"/>
  <c r="AB144" i="36" s="1"/>
  <c r="W144" i="36"/>
  <c r="X144" i="36" s="1"/>
  <c r="S144" i="36"/>
  <c r="T144" i="36" s="1"/>
  <c r="O17" i="36"/>
  <c r="P17" i="36" s="1"/>
  <c r="AA103" i="36"/>
  <c r="AB103" i="36" s="1"/>
  <c r="W103" i="36"/>
  <c r="X103" i="36" s="1"/>
  <c r="S103" i="36"/>
  <c r="T103" i="36" s="1"/>
  <c r="O122" i="36"/>
  <c r="P122" i="36" s="1"/>
  <c r="O34" i="36"/>
  <c r="P34" i="36" s="1"/>
  <c r="AA50" i="36"/>
  <c r="AB50" i="36" s="1"/>
  <c r="W50" i="36"/>
  <c r="X50" i="36" s="1"/>
  <c r="S50" i="36"/>
  <c r="T50" i="36" s="1"/>
  <c r="O50" i="36"/>
  <c r="P50" i="36" s="1"/>
  <c r="P72" i="36"/>
  <c r="W117" i="36"/>
  <c r="X117" i="36" s="1"/>
  <c r="S117" i="36"/>
  <c r="T117" i="36" s="1"/>
  <c r="AA117" i="36"/>
  <c r="AB117" i="36" s="1"/>
  <c r="O49" i="36"/>
  <c r="P49" i="36" s="1"/>
  <c r="O125" i="36"/>
  <c r="P125" i="36" s="1"/>
  <c r="S32" i="36"/>
  <c r="T32" i="36" s="1"/>
  <c r="AA32" i="36"/>
  <c r="AB32" i="36" s="1"/>
  <c r="W32" i="36"/>
  <c r="X32" i="36" s="1"/>
  <c r="W80" i="36"/>
  <c r="X80" i="36" s="1"/>
  <c r="AA80" i="36"/>
  <c r="AB80" i="36" s="1"/>
  <c r="S80" i="36"/>
  <c r="T80" i="36" s="1"/>
  <c r="O149" i="36"/>
  <c r="P149" i="36" s="1"/>
  <c r="W149" i="36"/>
  <c r="X149" i="36" s="1"/>
  <c r="AA149" i="36"/>
  <c r="AB149" i="36" s="1"/>
  <c r="S149" i="36"/>
  <c r="T149" i="36" s="1"/>
  <c r="W116" i="36"/>
  <c r="X116" i="36" s="1"/>
  <c r="S116" i="36"/>
  <c r="T116" i="36" s="1"/>
  <c r="AA116" i="36"/>
  <c r="AB116" i="36" s="1"/>
  <c r="AA84" i="36"/>
  <c r="AB84" i="36" s="1"/>
  <c r="W84" i="36"/>
  <c r="X84" i="36" s="1"/>
  <c r="S84" i="36"/>
  <c r="T84" i="36" s="1"/>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S18" i="35"/>
  <c r="T18" i="35" s="1"/>
  <c r="O18" i="35"/>
  <c r="P18" i="35" s="1"/>
  <c r="AA18" i="35"/>
  <c r="AB18" i="35" s="1"/>
  <c r="W18" i="35"/>
  <c r="X18" i="35" s="1"/>
  <c r="S111" i="35"/>
  <c r="T111" i="35" s="1"/>
  <c r="AA111" i="35"/>
  <c r="AB111" i="35" s="1"/>
  <c r="W111" i="35"/>
  <c r="X111" i="35" s="1"/>
  <c r="S46" i="35"/>
  <c r="T46" i="35" s="1"/>
  <c r="AA46" i="35"/>
  <c r="AB46" i="35" s="1"/>
  <c r="W46" i="35"/>
  <c r="X46" i="35" s="1"/>
  <c r="O46" i="35"/>
  <c r="P46" i="35" s="1"/>
  <c r="S117" i="35"/>
  <c r="T117" i="35" s="1"/>
  <c r="AA117" i="35"/>
  <c r="AB117" i="35" s="1"/>
  <c r="W117" i="35"/>
  <c r="X117" i="35" s="1"/>
  <c r="W49" i="35"/>
  <c r="X49" i="35" s="1"/>
  <c r="AA49" i="35"/>
  <c r="AB49" i="35" s="1"/>
  <c r="O49" i="35"/>
  <c r="P49" i="35" s="1"/>
  <c r="S49" i="35"/>
  <c r="T49" i="35" s="1"/>
  <c r="W36" i="35"/>
  <c r="X36" i="35" s="1"/>
  <c r="S36" i="35"/>
  <c r="T36" i="35" s="1"/>
  <c r="AA36" i="35"/>
  <c r="AB36" i="35" s="1"/>
  <c r="P163" i="35"/>
  <c r="AA146" i="35"/>
  <c r="AB146" i="35" s="1"/>
  <c r="W146" i="35"/>
  <c r="X146" i="35" s="1"/>
  <c r="O146" i="35"/>
  <c r="P146" i="35" s="1"/>
  <c r="S146" i="35"/>
  <c r="T146" i="35" s="1"/>
  <c r="AA24" i="35"/>
  <c r="AB24" i="35" s="1"/>
  <c r="W24" i="35"/>
  <c r="X24" i="35" s="1"/>
  <c r="S24" i="35"/>
  <c r="T24" i="35" s="1"/>
  <c r="W116" i="35"/>
  <c r="X116" i="35" s="1"/>
  <c r="S116" i="35"/>
  <c r="T116" i="35" s="1"/>
  <c r="AA116" i="35"/>
  <c r="AB116" i="35" s="1"/>
  <c r="W65" i="35"/>
  <c r="X65" i="35" s="1"/>
  <c r="O65" i="35"/>
  <c r="P65" i="35" s="1"/>
  <c r="AA65" i="35"/>
  <c r="AB65" i="35" s="1"/>
  <c r="S65" i="35"/>
  <c r="T65" i="35" s="1"/>
  <c r="W126" i="35"/>
  <c r="X126" i="35" s="1"/>
  <c r="S126" i="35"/>
  <c r="T126" i="35" s="1"/>
  <c r="AA126" i="35"/>
  <c r="AB126" i="35" s="1"/>
  <c r="AA14" i="35"/>
  <c r="AB14" i="35" s="1"/>
  <c r="W14" i="35"/>
  <c r="X14" i="35" s="1"/>
  <c r="S14" i="35"/>
  <c r="T14" i="35" s="1"/>
  <c r="W15" i="35"/>
  <c r="X15" i="35" s="1"/>
  <c r="AA15" i="35"/>
  <c r="AB15" i="35" s="1"/>
  <c r="S15" i="35"/>
  <c r="T15" i="35" s="1"/>
  <c r="S85" i="35"/>
  <c r="T85" i="35" s="1"/>
  <c r="AA85" i="35"/>
  <c r="AB85" i="35" s="1"/>
  <c r="W85" i="35"/>
  <c r="X85" i="35" s="1"/>
  <c r="O85" i="35"/>
  <c r="P85" i="35" s="1"/>
  <c r="S136" i="35"/>
  <c r="T136" i="35" s="1"/>
  <c r="O136" i="35"/>
  <c r="P136" i="35" s="1"/>
  <c r="AA136" i="35"/>
  <c r="AB136" i="35" s="1"/>
  <c r="W136" i="35"/>
  <c r="X136" i="35" s="1"/>
  <c r="W72" i="35"/>
  <c r="AA72" i="35"/>
  <c r="S72" i="35"/>
  <c r="O72" i="35"/>
  <c r="S142" i="35"/>
  <c r="T142" i="35" s="1"/>
  <c r="O142" i="35"/>
  <c r="P142" i="35" s="1"/>
  <c r="AA142" i="35"/>
  <c r="AB142" i="35" s="1"/>
  <c r="W142" i="35"/>
  <c r="X142" i="35" s="1"/>
  <c r="O15" i="35"/>
  <c r="P15" i="35" s="1"/>
  <c r="AA109" i="35"/>
  <c r="AB109" i="35" s="1"/>
  <c r="W109" i="35"/>
  <c r="X109" i="35" s="1"/>
  <c r="S109" i="35"/>
  <c r="T109" i="35" s="1"/>
  <c r="W42" i="35"/>
  <c r="S42" i="35"/>
  <c r="O42" i="35"/>
  <c r="AA42" i="35"/>
  <c r="W27" i="35"/>
  <c r="X27" i="35" s="1"/>
  <c r="AA27" i="35"/>
  <c r="AB27" i="35" s="1"/>
  <c r="S27" i="35"/>
  <c r="T27" i="35" s="1"/>
  <c r="S149" i="35"/>
  <c r="T149" i="35" s="1"/>
  <c r="O149" i="35"/>
  <c r="P149" i="35" s="1"/>
  <c r="AA149" i="35"/>
  <c r="AB149" i="35" s="1"/>
  <c r="W149" i="35"/>
  <c r="X149" i="35" s="1"/>
  <c r="W19" i="35"/>
  <c r="X19" i="35" s="1"/>
  <c r="S19" i="35"/>
  <c r="T19" i="35" s="1"/>
  <c r="AA19" i="35"/>
  <c r="AB19" i="35" s="1"/>
  <c r="S78" i="35"/>
  <c r="T78" i="35" s="1"/>
  <c r="AA78" i="35"/>
  <c r="AB78" i="35" s="1"/>
  <c r="W78" i="35"/>
  <c r="X78" i="35" s="1"/>
  <c r="S152" i="35"/>
  <c r="T152" i="35" s="1"/>
  <c r="O152" i="35"/>
  <c r="P152" i="35" s="1"/>
  <c r="AA152" i="35"/>
  <c r="AB152" i="35" s="1"/>
  <c r="W152" i="35"/>
  <c r="X152" i="35" s="1"/>
  <c r="W80" i="35"/>
  <c r="X80" i="35" s="1"/>
  <c r="O80" i="35"/>
  <c r="P80" i="35" s="1"/>
  <c r="AA80" i="35"/>
  <c r="AB80" i="35" s="1"/>
  <c r="S80" i="35"/>
  <c r="T80" i="35" s="1"/>
  <c r="AA124" i="35"/>
  <c r="AB124" i="35" s="1"/>
  <c r="W124" i="35"/>
  <c r="X124" i="35" s="1"/>
  <c r="S124" i="35"/>
  <c r="T124" i="35" s="1"/>
  <c r="AA125" i="35"/>
  <c r="AB125" i="35" s="1"/>
  <c r="S125" i="35"/>
  <c r="T125" i="35" s="1"/>
  <c r="W125" i="35"/>
  <c r="X125" i="35" s="1"/>
  <c r="O23" i="35"/>
  <c r="P23" i="35" s="1"/>
  <c r="S133" i="35"/>
  <c r="T133" i="35" s="1"/>
  <c r="O133" i="35"/>
  <c r="P133" i="35" s="1"/>
  <c r="AA133" i="35"/>
  <c r="AB133" i="35" s="1"/>
  <c r="W133" i="35"/>
  <c r="X133" i="35" s="1"/>
  <c r="O111" i="35"/>
  <c r="P111" i="35" s="1"/>
  <c r="W13" i="35"/>
  <c r="X13" i="35" s="1"/>
  <c r="S13" i="35"/>
  <c r="T13" i="35" s="1"/>
  <c r="AA13" i="35"/>
  <c r="AB13" i="35" s="1"/>
  <c r="AA76" i="35"/>
  <c r="AB76" i="35" s="1"/>
  <c r="W76" i="35"/>
  <c r="X76" i="35" s="1"/>
  <c r="S76" i="35"/>
  <c r="T76" i="35" s="1"/>
  <c r="AA44" i="35"/>
  <c r="AB44" i="35" s="1"/>
  <c r="W44" i="35"/>
  <c r="X44" i="35" s="1"/>
  <c r="S44" i="35"/>
  <c r="T44" i="35" s="1"/>
  <c r="W88" i="35"/>
  <c r="X88" i="35" s="1"/>
  <c r="AA88" i="35"/>
  <c r="AB88" i="35" s="1"/>
  <c r="S88" i="35"/>
  <c r="T88" i="35" s="1"/>
  <c r="O88" i="35"/>
  <c r="P88" i="35" s="1"/>
  <c r="O144" i="35"/>
  <c r="P144" i="35" s="1"/>
  <c r="AA144" i="35"/>
  <c r="AB144" i="35" s="1"/>
  <c r="W144" i="35"/>
  <c r="X144" i="35" s="1"/>
  <c r="S144" i="35"/>
  <c r="T144" i="35" s="1"/>
  <c r="AA120" i="35"/>
  <c r="AB120" i="35" s="1"/>
  <c r="W120" i="35"/>
  <c r="X120" i="35" s="1"/>
  <c r="S120" i="35"/>
  <c r="T120" i="35" s="1"/>
  <c r="AA104" i="35"/>
  <c r="AB104" i="35" s="1"/>
  <c r="W104" i="35"/>
  <c r="X104" i="35" s="1"/>
  <c r="S104" i="35"/>
  <c r="T104" i="35" s="1"/>
  <c r="AA132" i="35"/>
  <c r="W132" i="35"/>
  <c r="S132" i="35"/>
  <c r="O132" i="35"/>
  <c r="S63" i="35"/>
  <c r="T63" i="35" s="1"/>
  <c r="AA63" i="35"/>
  <c r="AB63" i="35" s="1"/>
  <c r="W63" i="35"/>
  <c r="X63" i="35" s="1"/>
  <c r="AA52" i="35"/>
  <c r="AB52" i="35" s="1"/>
  <c r="W52" i="35"/>
  <c r="X52" i="35" s="1"/>
  <c r="S52" i="35"/>
  <c r="T52" i="35" s="1"/>
  <c r="W96" i="35"/>
  <c r="X96" i="35" s="1"/>
  <c r="AA96" i="35"/>
  <c r="AB96" i="35" s="1"/>
  <c r="S96" i="35"/>
  <c r="T96" i="35" s="1"/>
  <c r="O96" i="35"/>
  <c r="P96" i="35" s="1"/>
  <c r="AA48" i="35"/>
  <c r="AB48" i="35" s="1"/>
  <c r="W48" i="35"/>
  <c r="X48" i="35" s="1"/>
  <c r="S48" i="35"/>
  <c r="T48" i="35" s="1"/>
  <c r="AA118" i="35"/>
  <c r="AB118" i="35" s="1"/>
  <c r="W118" i="35"/>
  <c r="X118" i="35" s="1"/>
  <c r="S118" i="35"/>
  <c r="T118" i="35" s="1"/>
  <c r="AA82" i="35"/>
  <c r="AB82" i="35" s="1"/>
  <c r="W82" i="35"/>
  <c r="X82" i="35" s="1"/>
  <c r="S82" i="35"/>
  <c r="T82" i="35" s="1"/>
  <c r="S77" i="35"/>
  <c r="T77" i="35" s="1"/>
  <c r="W77" i="35"/>
  <c r="X77" i="35" s="1"/>
  <c r="O77" i="35"/>
  <c r="P77" i="35" s="1"/>
  <c r="AA77" i="35"/>
  <c r="AB77" i="35" s="1"/>
  <c r="W119" i="35"/>
  <c r="X119" i="35" s="1"/>
  <c r="S119" i="35"/>
  <c r="T119" i="35" s="1"/>
  <c r="AA119" i="35"/>
  <c r="AB119" i="35" s="1"/>
  <c r="AA148" i="35"/>
  <c r="AB148" i="35" s="1"/>
  <c r="W148" i="35"/>
  <c r="X148" i="35" s="1"/>
  <c r="S148" i="35"/>
  <c r="T148" i="35" s="1"/>
  <c r="O148" i="35"/>
  <c r="P148" i="35" s="1"/>
  <c r="AA61" i="35"/>
  <c r="AB61" i="35" s="1"/>
  <c r="W61" i="35"/>
  <c r="X61" i="35" s="1"/>
  <c r="S61" i="35"/>
  <c r="T61" i="35" s="1"/>
  <c r="AA60" i="35"/>
  <c r="AB60" i="35" s="1"/>
  <c r="S60" i="35"/>
  <c r="T60" i="35" s="1"/>
  <c r="W60" i="35"/>
  <c r="X60" i="35" s="1"/>
  <c r="W113" i="35"/>
  <c r="X113" i="35" s="1"/>
  <c r="O113" i="35"/>
  <c r="P113" i="35" s="1"/>
  <c r="AA113" i="35"/>
  <c r="AB113" i="35" s="1"/>
  <c r="S113" i="35"/>
  <c r="T113" i="35" s="1"/>
  <c r="AA56" i="35"/>
  <c r="AB56" i="35" s="1"/>
  <c r="W56" i="35"/>
  <c r="X56" i="35" s="1"/>
  <c r="S56" i="35"/>
  <c r="T56" i="35" s="1"/>
  <c r="O56" i="35"/>
  <c r="P56" i="35" s="1"/>
  <c r="AA102" i="35"/>
  <c r="W102" i="35"/>
  <c r="S102" i="35"/>
  <c r="W73" i="35"/>
  <c r="X73" i="35" s="1"/>
  <c r="S73" i="35"/>
  <c r="T73" i="35" s="1"/>
  <c r="AA73" i="35"/>
  <c r="AB73" i="35" s="1"/>
  <c r="O73" i="35"/>
  <c r="P73" i="35" s="1"/>
  <c r="S62" i="35"/>
  <c r="T62" i="35" s="1"/>
  <c r="W62" i="35"/>
  <c r="X62" i="35" s="1"/>
  <c r="O62" i="35"/>
  <c r="P62" i="35" s="1"/>
  <c r="AA62" i="35"/>
  <c r="AB62" i="35" s="1"/>
  <c r="O114" i="35"/>
  <c r="P114" i="35" s="1"/>
  <c r="AA106" i="35"/>
  <c r="AB106" i="35" s="1"/>
  <c r="W106" i="35"/>
  <c r="X106" i="35" s="1"/>
  <c r="S106" i="35"/>
  <c r="T106" i="35" s="1"/>
  <c r="S94" i="35"/>
  <c r="T94" i="35" s="1"/>
  <c r="AA94" i="35"/>
  <c r="AB94" i="35" s="1"/>
  <c r="W94" i="35"/>
  <c r="X94" i="35" s="1"/>
  <c r="AA75" i="35"/>
  <c r="AB75" i="35" s="1"/>
  <c r="S75" i="35"/>
  <c r="T75" i="35" s="1"/>
  <c r="W75" i="35"/>
  <c r="X75" i="35" s="1"/>
  <c r="W147" i="35"/>
  <c r="X147" i="35" s="1"/>
  <c r="S147" i="35"/>
  <c r="T147" i="35" s="1"/>
  <c r="O147" i="35"/>
  <c r="P147" i="35" s="1"/>
  <c r="AA147" i="35"/>
  <c r="AB147" i="35" s="1"/>
  <c r="AA64" i="35"/>
  <c r="AB64" i="35" s="1"/>
  <c r="W64" i="35"/>
  <c r="X64" i="35" s="1"/>
  <c r="S64" i="35"/>
  <c r="T64" i="35" s="1"/>
  <c r="O64" i="35"/>
  <c r="P64" i="35" s="1"/>
  <c r="W57" i="35"/>
  <c r="X57" i="35" s="1"/>
  <c r="AA57" i="35"/>
  <c r="AB57" i="35" s="1"/>
  <c r="S57" i="35"/>
  <c r="T57" i="35" s="1"/>
  <c r="O57" i="35"/>
  <c r="P57" i="35" s="1"/>
  <c r="W58" i="35"/>
  <c r="X58" i="35" s="1"/>
  <c r="S58" i="35"/>
  <c r="T58" i="35" s="1"/>
  <c r="AA58" i="35"/>
  <c r="AB58" i="35" s="1"/>
  <c r="O58" i="35"/>
  <c r="P58" i="35" s="1"/>
  <c r="AA141" i="35"/>
  <c r="AB141" i="35" s="1"/>
  <c r="W141" i="35"/>
  <c r="X141" i="35" s="1"/>
  <c r="S141" i="35"/>
  <c r="T141" i="35" s="1"/>
  <c r="O141" i="35"/>
  <c r="P141" i="35" s="1"/>
  <c r="S55" i="35"/>
  <c r="T55" i="35" s="1"/>
  <c r="AA55" i="35"/>
  <c r="AB55" i="35" s="1"/>
  <c r="W55" i="35"/>
  <c r="X55" i="35" s="1"/>
  <c r="AA90" i="35"/>
  <c r="AB90" i="35" s="1"/>
  <c r="W90" i="35"/>
  <c r="X90" i="35" s="1"/>
  <c r="S90" i="35"/>
  <c r="T90" i="35" s="1"/>
  <c r="AA92" i="35"/>
  <c r="AB92" i="35" s="1"/>
  <c r="W92" i="35"/>
  <c r="X92" i="35" s="1"/>
  <c r="S92" i="35"/>
  <c r="T92" i="35" s="1"/>
  <c r="O92" i="35"/>
  <c r="P92" i="35" s="1"/>
  <c r="AA43" i="35"/>
  <c r="AB43" i="35" s="1"/>
  <c r="W43" i="35"/>
  <c r="X43" i="35" s="1"/>
  <c r="S43" i="35"/>
  <c r="T43" i="35" s="1"/>
  <c r="AA83" i="35"/>
  <c r="AB83" i="35" s="1"/>
  <c r="W83" i="35"/>
  <c r="X83" i="35" s="1"/>
  <c r="S83" i="35"/>
  <c r="T83" i="35" s="1"/>
  <c r="AA21" i="35"/>
  <c r="AB21" i="35" s="1"/>
  <c r="W21" i="35"/>
  <c r="X21" i="35" s="1"/>
  <c r="S21" i="35"/>
  <c r="T21" i="35" s="1"/>
  <c r="AA79" i="35"/>
  <c r="AB79" i="35" s="1"/>
  <c r="W79" i="35"/>
  <c r="X79" i="35" s="1"/>
  <c r="S79" i="35"/>
  <c r="T79" i="35" s="1"/>
  <c r="O79" i="35"/>
  <c r="P79" i="35" s="1"/>
  <c r="S110" i="35"/>
  <c r="T110" i="35" s="1"/>
  <c r="AA110" i="35"/>
  <c r="AB110" i="35" s="1"/>
  <c r="W110" i="35"/>
  <c r="X110" i="35" s="1"/>
  <c r="O60" i="35"/>
  <c r="P60" i="35" s="1"/>
  <c r="AA53" i="35"/>
  <c r="AB53" i="35" s="1"/>
  <c r="W53" i="35"/>
  <c r="X53" i="35" s="1"/>
  <c r="S53" i="35"/>
  <c r="T53" i="35" s="1"/>
  <c r="W81" i="35"/>
  <c r="X81" i="35" s="1"/>
  <c r="S81" i="35"/>
  <c r="T81" i="35" s="1"/>
  <c r="AA81" i="35"/>
  <c r="AB81" i="35" s="1"/>
  <c r="O81" i="35"/>
  <c r="P81" i="35" s="1"/>
  <c r="O83" i="35"/>
  <c r="P83" i="35" s="1"/>
  <c r="O94" i="35"/>
  <c r="P94" i="35" s="1"/>
  <c r="AA34" i="35"/>
  <c r="AB34" i="35" s="1"/>
  <c r="W34" i="35"/>
  <c r="X34" i="35" s="1"/>
  <c r="S34" i="35"/>
  <c r="T34" i="35" s="1"/>
  <c r="AA91" i="35"/>
  <c r="AB91" i="35" s="1"/>
  <c r="W91" i="35"/>
  <c r="X91" i="35" s="1"/>
  <c r="S91" i="35"/>
  <c r="T91" i="35" s="1"/>
  <c r="AA29" i="35"/>
  <c r="AB29" i="35" s="1"/>
  <c r="W29" i="35"/>
  <c r="X29" i="35" s="1"/>
  <c r="S29" i="35"/>
  <c r="T29" i="35" s="1"/>
  <c r="AA87" i="35"/>
  <c r="AB87" i="35" s="1"/>
  <c r="W87" i="35"/>
  <c r="X87" i="35" s="1"/>
  <c r="S87" i="35"/>
  <c r="T87" i="35" s="1"/>
  <c r="AA35" i="35"/>
  <c r="AB35" i="35" s="1"/>
  <c r="W35" i="35"/>
  <c r="X35" i="35" s="1"/>
  <c r="S35" i="35"/>
  <c r="T35" i="35" s="1"/>
  <c r="O35" i="35"/>
  <c r="P35" i="35" s="1"/>
  <c r="AA105" i="35"/>
  <c r="AB105" i="35" s="1"/>
  <c r="W105" i="35"/>
  <c r="X105" i="35" s="1"/>
  <c r="S105" i="35"/>
  <c r="T105" i="35" s="1"/>
  <c r="AA32" i="35"/>
  <c r="AB32" i="35" s="1"/>
  <c r="W32" i="35"/>
  <c r="X32" i="35" s="1"/>
  <c r="S32" i="35"/>
  <c r="T32" i="35" s="1"/>
  <c r="O76" i="35"/>
  <c r="P76" i="35" s="1"/>
  <c r="AA115" i="35"/>
  <c r="AB115" i="35" s="1"/>
  <c r="W115" i="35"/>
  <c r="X115" i="35" s="1"/>
  <c r="S115" i="35"/>
  <c r="T115" i="35" s="1"/>
  <c r="AA112" i="35"/>
  <c r="AB112" i="35" s="1"/>
  <c r="W112" i="35"/>
  <c r="X112" i="35" s="1"/>
  <c r="S112" i="35"/>
  <c r="T112" i="35" s="1"/>
  <c r="AA95" i="35"/>
  <c r="AB95" i="35" s="1"/>
  <c r="S95" i="35"/>
  <c r="T95" i="35" s="1"/>
  <c r="W95" i="35"/>
  <c r="X95" i="35" s="1"/>
  <c r="AA26" i="35"/>
  <c r="AB26" i="35" s="1"/>
  <c r="W26" i="35"/>
  <c r="X26" i="35" s="1"/>
  <c r="S26" i="35"/>
  <c r="T26" i="35" s="1"/>
  <c r="O26" i="35"/>
  <c r="P26" i="35" s="1"/>
  <c r="O55" i="35"/>
  <c r="P55" i="35" s="1"/>
  <c r="W23" i="35"/>
  <c r="X23" i="35" s="1"/>
  <c r="S23" i="35"/>
  <c r="T23" i="35" s="1"/>
  <c r="AA23" i="35"/>
  <c r="AB23" i="35" s="1"/>
  <c r="W66" i="35"/>
  <c r="X66" i="35" s="1"/>
  <c r="S66" i="35"/>
  <c r="T66" i="35" s="1"/>
  <c r="AA66" i="35"/>
  <c r="AB66" i="35" s="1"/>
  <c r="O66" i="35"/>
  <c r="P66" i="35" s="1"/>
  <c r="AA74" i="35"/>
  <c r="AB74" i="35" s="1"/>
  <c r="W74" i="35"/>
  <c r="X74" i="35" s="1"/>
  <c r="S74" i="35"/>
  <c r="T74" i="35" s="1"/>
  <c r="AA139" i="35"/>
  <c r="AB139" i="35" s="1"/>
  <c r="W139" i="35"/>
  <c r="X139" i="35" s="1"/>
  <c r="S139" i="35"/>
  <c r="T139" i="35" s="1"/>
  <c r="O139" i="35"/>
  <c r="P139" i="35" s="1"/>
  <c r="AA145" i="35"/>
  <c r="AB145" i="35" s="1"/>
  <c r="W145" i="35"/>
  <c r="X145" i="35" s="1"/>
  <c r="S145" i="35"/>
  <c r="T145" i="35" s="1"/>
  <c r="O145" i="35"/>
  <c r="P145" i="35" s="1"/>
  <c r="W140" i="35"/>
  <c r="X140" i="35" s="1"/>
  <c r="AA140" i="35"/>
  <c r="AB140" i="35" s="1"/>
  <c r="S140" i="35"/>
  <c r="T140" i="35" s="1"/>
  <c r="O140" i="35"/>
  <c r="P140" i="35" s="1"/>
  <c r="AA107" i="35"/>
  <c r="AB107" i="35" s="1"/>
  <c r="W107" i="35"/>
  <c r="X107" i="35" s="1"/>
  <c r="S107" i="35"/>
  <c r="T107" i="35" s="1"/>
  <c r="O109" i="35"/>
  <c r="P109" i="35" s="1"/>
  <c r="O110" i="35"/>
  <c r="P110" i="35" s="1"/>
  <c r="S51" i="35"/>
  <c r="T51" i="35" s="1"/>
  <c r="AA51" i="35"/>
  <c r="AB51" i="35" s="1"/>
  <c r="W51" i="35"/>
  <c r="X51" i="35" s="1"/>
  <c r="W31" i="35"/>
  <c r="X31" i="35" s="1"/>
  <c r="S31" i="35"/>
  <c r="T31" i="35" s="1"/>
  <c r="AA31" i="35"/>
  <c r="AB31" i="35" s="1"/>
  <c r="S93" i="35"/>
  <c r="T93" i="35" s="1"/>
  <c r="O93" i="35"/>
  <c r="P93" i="35" s="1"/>
  <c r="AA93" i="35"/>
  <c r="AB93" i="35" s="1"/>
  <c r="W93" i="35"/>
  <c r="X93" i="35" s="1"/>
  <c r="O36" i="35"/>
  <c r="P36" i="35" s="1"/>
  <c r="S12" i="35"/>
  <c r="AA12" i="35"/>
  <c r="W12" i="35"/>
  <c r="O135" i="35"/>
  <c r="P135" i="35" s="1"/>
  <c r="AA135" i="35"/>
  <c r="AB135" i="35" s="1"/>
  <c r="W135" i="35"/>
  <c r="X135" i="35" s="1"/>
  <c r="S135" i="35"/>
  <c r="T135" i="35" s="1"/>
  <c r="S114" i="35"/>
  <c r="T114" i="35" s="1"/>
  <c r="W114" i="35"/>
  <c r="X114" i="35" s="1"/>
  <c r="AA114" i="35"/>
  <c r="AB114" i="35" s="1"/>
  <c r="W156" i="35"/>
  <c r="X156" i="35" s="1"/>
  <c r="AA156" i="35"/>
  <c r="AB156" i="35" s="1"/>
  <c r="S156" i="35"/>
  <c r="T156" i="35" s="1"/>
  <c r="O156" i="35"/>
  <c r="P156" i="35" s="1"/>
  <c r="AA123" i="35"/>
  <c r="AB123" i="35" s="1"/>
  <c r="W123" i="35"/>
  <c r="X123" i="35" s="1"/>
  <c r="S123" i="35"/>
  <c r="T123" i="35" s="1"/>
  <c r="O106" i="35"/>
  <c r="P106" i="35" s="1"/>
  <c r="O119" i="35"/>
  <c r="P119" i="35" s="1"/>
  <c r="S22" i="35"/>
  <c r="T22" i="35" s="1"/>
  <c r="W22" i="35"/>
  <c r="X22" i="35" s="1"/>
  <c r="AA22" i="35"/>
  <c r="AB22" i="35" s="1"/>
  <c r="S86" i="35"/>
  <c r="T86" i="35" s="1"/>
  <c r="W86" i="35"/>
  <c r="X86" i="35" s="1"/>
  <c r="AA86" i="35"/>
  <c r="AB86" i="35" s="1"/>
  <c r="W50" i="35"/>
  <c r="X50" i="35" s="1"/>
  <c r="S50" i="35"/>
  <c r="T50" i="35" s="1"/>
  <c r="AA50" i="35"/>
  <c r="AB50" i="35" s="1"/>
  <c r="O61" i="35"/>
  <c r="P61" i="35" s="1"/>
  <c r="W103" i="35"/>
  <c r="X103" i="35" s="1"/>
  <c r="S103" i="35"/>
  <c r="T103" i="35" s="1"/>
  <c r="AA103" i="35"/>
  <c r="AB103" i="35" s="1"/>
  <c r="O117" i="35"/>
  <c r="P117" i="35" s="1"/>
  <c r="AA138" i="35"/>
  <c r="AB138" i="35" s="1"/>
  <c r="O138" i="35"/>
  <c r="P138" i="35" s="1"/>
  <c r="S138" i="35"/>
  <c r="T138" i="35" s="1"/>
  <c r="W138" i="35"/>
  <c r="X138" i="35" s="1"/>
  <c r="AA20" i="35"/>
  <c r="AB20" i="35" s="1"/>
  <c r="W20" i="35"/>
  <c r="X20" i="35" s="1"/>
  <c r="S20" i="35"/>
  <c r="T20" i="35" s="1"/>
  <c r="AA137" i="35"/>
  <c r="AB137" i="35" s="1"/>
  <c r="W137" i="35"/>
  <c r="X137" i="35" s="1"/>
  <c r="S137" i="35"/>
  <c r="T137" i="35" s="1"/>
  <c r="O137" i="35"/>
  <c r="P137" i="35" s="1"/>
  <c r="AA143" i="35"/>
  <c r="AB143" i="35" s="1"/>
  <c r="W143" i="35"/>
  <c r="X143" i="35" s="1"/>
  <c r="S143" i="35"/>
  <c r="T143" i="35" s="1"/>
  <c r="O143" i="35"/>
  <c r="P143" i="35" s="1"/>
  <c r="AA17" i="35"/>
  <c r="AB17" i="35" s="1"/>
  <c r="S17" i="35"/>
  <c r="T17" i="35" s="1"/>
  <c r="W17" i="35"/>
  <c r="X17" i="35" s="1"/>
  <c r="AA84" i="35"/>
  <c r="AB84" i="35" s="1"/>
  <c r="W84" i="35"/>
  <c r="X84" i="35" s="1"/>
  <c r="S84" i="35"/>
  <c r="T84" i="35" s="1"/>
  <c r="AA121" i="35"/>
  <c r="AB121" i="35" s="1"/>
  <c r="W121" i="35"/>
  <c r="X121" i="35" s="1"/>
  <c r="S121" i="35"/>
  <c r="T121" i="35" s="1"/>
  <c r="AA33" i="35"/>
  <c r="AB33" i="35" s="1"/>
  <c r="W33" i="35"/>
  <c r="X33" i="35" s="1"/>
  <c r="S33" i="35"/>
  <c r="T33" i="35" s="1"/>
  <c r="AA59" i="35"/>
  <c r="AB59" i="35" s="1"/>
  <c r="W59" i="35"/>
  <c r="X59" i="35" s="1"/>
  <c r="S59" i="35"/>
  <c r="T59" i="35" s="1"/>
  <c r="O78" i="35"/>
  <c r="P78" i="35" s="1"/>
  <c r="AA154" i="35"/>
  <c r="AB154" i="35" s="1"/>
  <c r="O154" i="35"/>
  <c r="P154" i="35" s="1"/>
  <c r="S154" i="35"/>
  <c r="T154" i="35" s="1"/>
  <c r="W154" i="35"/>
  <c r="X154" i="35" s="1"/>
  <c r="W28" i="35"/>
  <c r="X28" i="35" s="1"/>
  <c r="S28" i="35"/>
  <c r="T28" i="35" s="1"/>
  <c r="AA28" i="35"/>
  <c r="AB28" i="35" s="1"/>
  <c r="AA153" i="35"/>
  <c r="AB153" i="35" s="1"/>
  <c r="W153" i="35"/>
  <c r="X153" i="35" s="1"/>
  <c r="S153" i="35"/>
  <c r="T153" i="35" s="1"/>
  <c r="O153" i="35"/>
  <c r="P153" i="35" s="1"/>
  <c r="O19" i="35"/>
  <c r="P19" i="35" s="1"/>
  <c r="O104" i="35"/>
  <c r="P104" i="35" s="1"/>
  <c r="O23" i="34"/>
  <c r="P23" i="34" s="1"/>
  <c r="O15" i="34"/>
  <c r="P15" i="34" s="1"/>
  <c r="O117" i="34"/>
  <c r="P117" i="34" s="1"/>
  <c r="N127" i="34"/>
  <c r="L224" i="34" s="1"/>
  <c r="G22" i="8" s="1"/>
  <c r="O102" i="34"/>
  <c r="P102" i="34" s="1"/>
  <c r="AA45" i="34"/>
  <c r="AB45" i="34" s="1"/>
  <c r="W45" i="34"/>
  <c r="X45" i="34" s="1"/>
  <c r="S45" i="34"/>
  <c r="T45" i="34" s="1"/>
  <c r="AA22" i="34"/>
  <c r="AB22" i="34" s="1"/>
  <c r="W22" i="34"/>
  <c r="X22" i="34" s="1"/>
  <c r="S22" i="34"/>
  <c r="T22" i="34" s="1"/>
  <c r="AA78" i="34"/>
  <c r="AB78" i="34" s="1"/>
  <c r="W78" i="34"/>
  <c r="X78" i="34" s="1"/>
  <c r="S78" i="34"/>
  <c r="T78" i="34" s="1"/>
  <c r="O78" i="34"/>
  <c r="P78" i="34" s="1"/>
  <c r="AA138" i="34"/>
  <c r="AB138" i="34" s="1"/>
  <c r="W138" i="34"/>
  <c r="X138" i="34" s="1"/>
  <c r="S138" i="34"/>
  <c r="T138" i="34" s="1"/>
  <c r="O138" i="34"/>
  <c r="P138" i="34" s="1"/>
  <c r="S93" i="34"/>
  <c r="T93" i="34" s="1"/>
  <c r="AA93" i="34"/>
  <c r="AB93" i="34" s="1"/>
  <c r="W93" i="34"/>
  <c r="X93" i="34" s="1"/>
  <c r="O151" i="34"/>
  <c r="P151" i="34" s="1"/>
  <c r="AA151" i="34"/>
  <c r="AB151" i="34" s="1"/>
  <c r="S151" i="34"/>
  <c r="T151" i="34" s="1"/>
  <c r="W151" i="34"/>
  <c r="X151" i="34" s="1"/>
  <c r="T132" i="34"/>
  <c r="AA84" i="34"/>
  <c r="AB84" i="34" s="1"/>
  <c r="W84" i="34"/>
  <c r="X84" i="34" s="1"/>
  <c r="S84" i="34"/>
  <c r="T84" i="34" s="1"/>
  <c r="O84" i="34"/>
  <c r="P84" i="34" s="1"/>
  <c r="AA121" i="34"/>
  <c r="AB121" i="34" s="1"/>
  <c r="W121" i="34"/>
  <c r="X121" i="34" s="1"/>
  <c r="S121" i="34"/>
  <c r="T121" i="34" s="1"/>
  <c r="AA35" i="34"/>
  <c r="AB35" i="34" s="1"/>
  <c r="W35" i="34"/>
  <c r="X35" i="34" s="1"/>
  <c r="S35" i="34"/>
  <c r="T35" i="34" s="1"/>
  <c r="AA86" i="34"/>
  <c r="AB86" i="34" s="1"/>
  <c r="W86" i="34"/>
  <c r="X86" i="34" s="1"/>
  <c r="S86" i="34"/>
  <c r="T86" i="34" s="1"/>
  <c r="O86" i="34"/>
  <c r="P86" i="34" s="1"/>
  <c r="AA154" i="34"/>
  <c r="AB154" i="34" s="1"/>
  <c r="W154" i="34"/>
  <c r="X154" i="34" s="1"/>
  <c r="S154" i="34"/>
  <c r="T154" i="34" s="1"/>
  <c r="O154" i="34"/>
  <c r="P154" i="34" s="1"/>
  <c r="S111" i="34"/>
  <c r="T111" i="34" s="1"/>
  <c r="AA111" i="34"/>
  <c r="AB111" i="34" s="1"/>
  <c r="W111" i="34"/>
  <c r="X111" i="34" s="1"/>
  <c r="AA108" i="34"/>
  <c r="AB108" i="34" s="1"/>
  <c r="W108" i="34"/>
  <c r="X108" i="34" s="1"/>
  <c r="S108" i="34"/>
  <c r="T108" i="34" s="1"/>
  <c r="O119" i="34"/>
  <c r="P119" i="34" s="1"/>
  <c r="O32" i="34"/>
  <c r="P32" i="34" s="1"/>
  <c r="AA14" i="34"/>
  <c r="AB14" i="34" s="1"/>
  <c r="W14" i="34"/>
  <c r="X14" i="34" s="1"/>
  <c r="S14" i="34"/>
  <c r="T14" i="34" s="1"/>
  <c r="O35" i="34"/>
  <c r="P35" i="34" s="1"/>
  <c r="AA30" i="34"/>
  <c r="AB30" i="34" s="1"/>
  <c r="W30" i="34"/>
  <c r="X30" i="34" s="1"/>
  <c r="S30" i="34"/>
  <c r="T30" i="34" s="1"/>
  <c r="AA94" i="34"/>
  <c r="AB94" i="34" s="1"/>
  <c r="W94" i="34"/>
  <c r="X94" i="34" s="1"/>
  <c r="S94" i="34"/>
  <c r="T94" i="34" s="1"/>
  <c r="O94" i="34"/>
  <c r="P94" i="34" s="1"/>
  <c r="W49" i="34"/>
  <c r="X49" i="34" s="1"/>
  <c r="S49" i="34"/>
  <c r="T49" i="34" s="1"/>
  <c r="AA49" i="34"/>
  <c r="AB49" i="34" s="1"/>
  <c r="O49" i="34"/>
  <c r="P49" i="34" s="1"/>
  <c r="S133" i="34"/>
  <c r="T133" i="34" s="1"/>
  <c r="O133" i="34"/>
  <c r="P133" i="34" s="1"/>
  <c r="W133" i="34"/>
  <c r="X133" i="34" s="1"/>
  <c r="AA133" i="34"/>
  <c r="AB133" i="34" s="1"/>
  <c r="AA124" i="34"/>
  <c r="AB124" i="34" s="1"/>
  <c r="W124" i="34"/>
  <c r="X124" i="34" s="1"/>
  <c r="S124" i="34"/>
  <c r="T124" i="34" s="1"/>
  <c r="AA76" i="34"/>
  <c r="AB76" i="34" s="1"/>
  <c r="W76" i="34"/>
  <c r="X76" i="34" s="1"/>
  <c r="S76" i="34"/>
  <c r="T76" i="34" s="1"/>
  <c r="AA104" i="34"/>
  <c r="AB104" i="34" s="1"/>
  <c r="W104" i="34"/>
  <c r="X104" i="34" s="1"/>
  <c r="S104" i="34"/>
  <c r="T104" i="34" s="1"/>
  <c r="S33" i="34"/>
  <c r="T33" i="34" s="1"/>
  <c r="AA33" i="34"/>
  <c r="AB33" i="34" s="1"/>
  <c r="W33" i="34"/>
  <c r="X33" i="34" s="1"/>
  <c r="AA117" i="34"/>
  <c r="AB117" i="34" s="1"/>
  <c r="W117" i="34"/>
  <c r="X117" i="34" s="1"/>
  <c r="S117" i="34"/>
  <c r="T117" i="34" s="1"/>
  <c r="W57" i="34"/>
  <c r="X57" i="34" s="1"/>
  <c r="S57" i="34"/>
  <c r="T57" i="34" s="1"/>
  <c r="O57" i="34"/>
  <c r="P57" i="34" s="1"/>
  <c r="AA57" i="34"/>
  <c r="AB57" i="34" s="1"/>
  <c r="S149" i="34"/>
  <c r="T149" i="34" s="1"/>
  <c r="O149" i="34"/>
  <c r="P149" i="34" s="1"/>
  <c r="W149" i="34"/>
  <c r="X149" i="34" s="1"/>
  <c r="AA149" i="34"/>
  <c r="AB149" i="34" s="1"/>
  <c r="O144" i="34"/>
  <c r="P144" i="34" s="1"/>
  <c r="AA144" i="34"/>
  <c r="AB144" i="34" s="1"/>
  <c r="W144" i="34"/>
  <c r="X144" i="34" s="1"/>
  <c r="S144" i="34"/>
  <c r="T144" i="34" s="1"/>
  <c r="O104" i="34"/>
  <c r="P104" i="34" s="1"/>
  <c r="AA27" i="34"/>
  <c r="AB27" i="34" s="1"/>
  <c r="W27" i="34"/>
  <c r="X27" i="34" s="1"/>
  <c r="S27" i="34"/>
  <c r="T27" i="34" s="1"/>
  <c r="O20" i="34"/>
  <c r="P20" i="34" s="1"/>
  <c r="O30" i="34"/>
  <c r="P30" i="34" s="1"/>
  <c r="AA143" i="34"/>
  <c r="AB143" i="34" s="1"/>
  <c r="W143" i="34"/>
  <c r="X143" i="34" s="1"/>
  <c r="S143" i="34"/>
  <c r="T143" i="34" s="1"/>
  <c r="O143" i="34"/>
  <c r="P143" i="34" s="1"/>
  <c r="W65" i="34"/>
  <c r="X65" i="34" s="1"/>
  <c r="S65" i="34"/>
  <c r="T65" i="34" s="1"/>
  <c r="AA65" i="34"/>
  <c r="AB65" i="34" s="1"/>
  <c r="AA110" i="34"/>
  <c r="AB110" i="34" s="1"/>
  <c r="S110" i="34"/>
  <c r="T110" i="34" s="1"/>
  <c r="W110" i="34"/>
  <c r="X110" i="34" s="1"/>
  <c r="AA48" i="34"/>
  <c r="AB48" i="34" s="1"/>
  <c r="W48" i="34"/>
  <c r="X48" i="34" s="1"/>
  <c r="S48" i="34"/>
  <c r="T48" i="34" s="1"/>
  <c r="AA120" i="34"/>
  <c r="AB120" i="34" s="1"/>
  <c r="W120" i="34"/>
  <c r="X120" i="34" s="1"/>
  <c r="S120" i="34"/>
  <c r="T120" i="34" s="1"/>
  <c r="AA36" i="34"/>
  <c r="AB36" i="34" s="1"/>
  <c r="W36" i="34"/>
  <c r="X36" i="34" s="1"/>
  <c r="S36" i="34"/>
  <c r="T36" i="34" s="1"/>
  <c r="O22" i="34"/>
  <c r="P22" i="34" s="1"/>
  <c r="AA55" i="34"/>
  <c r="AB55" i="34" s="1"/>
  <c r="S55" i="34"/>
  <c r="T55" i="34" s="1"/>
  <c r="W55" i="34"/>
  <c r="X55" i="34" s="1"/>
  <c r="O55" i="34"/>
  <c r="P55" i="34" s="1"/>
  <c r="AA19" i="34"/>
  <c r="AB19" i="34" s="1"/>
  <c r="W19" i="34"/>
  <c r="X19" i="34" s="1"/>
  <c r="S19" i="34"/>
  <c r="T19" i="34" s="1"/>
  <c r="S62" i="34"/>
  <c r="T62" i="34" s="1"/>
  <c r="AA62" i="34"/>
  <c r="AB62" i="34" s="1"/>
  <c r="W62" i="34"/>
  <c r="X62" i="34" s="1"/>
  <c r="AA47" i="34"/>
  <c r="AB47" i="34" s="1"/>
  <c r="S47" i="34"/>
  <c r="T47" i="34" s="1"/>
  <c r="W47" i="34"/>
  <c r="X47" i="34" s="1"/>
  <c r="O47" i="34"/>
  <c r="P47" i="34" s="1"/>
  <c r="AA106" i="34"/>
  <c r="AB106" i="34" s="1"/>
  <c r="W106" i="34"/>
  <c r="X106" i="34" s="1"/>
  <c r="S106" i="34"/>
  <c r="T106" i="34" s="1"/>
  <c r="O106" i="34"/>
  <c r="P106" i="34" s="1"/>
  <c r="AA31" i="34"/>
  <c r="AB31" i="34" s="1"/>
  <c r="W31" i="34"/>
  <c r="X31" i="34" s="1"/>
  <c r="S31" i="34"/>
  <c r="T31" i="34" s="1"/>
  <c r="O31" i="34"/>
  <c r="P31" i="34" s="1"/>
  <c r="W72" i="34"/>
  <c r="S72" i="34"/>
  <c r="AA72" i="34"/>
  <c r="AA126" i="34"/>
  <c r="AB126" i="34" s="1"/>
  <c r="S126" i="34"/>
  <c r="T126" i="34" s="1"/>
  <c r="W126" i="34"/>
  <c r="X126" i="34" s="1"/>
  <c r="AA56" i="34"/>
  <c r="AB56" i="34" s="1"/>
  <c r="W56" i="34"/>
  <c r="X56" i="34" s="1"/>
  <c r="S56" i="34"/>
  <c r="T56" i="34" s="1"/>
  <c r="O108" i="34"/>
  <c r="P108" i="34" s="1"/>
  <c r="S46" i="34"/>
  <c r="T46" i="34" s="1"/>
  <c r="AA46" i="34"/>
  <c r="AB46" i="34" s="1"/>
  <c r="W46" i="34"/>
  <c r="X46" i="34" s="1"/>
  <c r="AA155" i="34"/>
  <c r="AB155" i="34" s="1"/>
  <c r="W155" i="34"/>
  <c r="X155" i="34" s="1"/>
  <c r="S155" i="34"/>
  <c r="T155" i="34" s="1"/>
  <c r="O155" i="34"/>
  <c r="P155" i="34" s="1"/>
  <c r="S20" i="34"/>
  <c r="T20" i="34" s="1"/>
  <c r="AA20" i="34"/>
  <c r="AB20" i="34" s="1"/>
  <c r="W20" i="34"/>
  <c r="X20" i="34" s="1"/>
  <c r="O12" i="34"/>
  <c r="N37" i="34"/>
  <c r="L221" i="34" s="1"/>
  <c r="O33" i="34"/>
  <c r="P33" i="34" s="1"/>
  <c r="AA23" i="34"/>
  <c r="AB23" i="34" s="1"/>
  <c r="W23" i="34"/>
  <c r="X23" i="34" s="1"/>
  <c r="S23" i="34"/>
  <c r="T23" i="34" s="1"/>
  <c r="AA122" i="34"/>
  <c r="AB122" i="34" s="1"/>
  <c r="W122" i="34"/>
  <c r="X122" i="34" s="1"/>
  <c r="S122" i="34"/>
  <c r="T122" i="34" s="1"/>
  <c r="O122" i="34"/>
  <c r="P122" i="34" s="1"/>
  <c r="AA116" i="34"/>
  <c r="AB116" i="34" s="1"/>
  <c r="W116" i="34"/>
  <c r="X116" i="34" s="1"/>
  <c r="S116" i="34"/>
  <c r="T116" i="34" s="1"/>
  <c r="W80" i="34"/>
  <c r="X80" i="34" s="1"/>
  <c r="S80" i="34"/>
  <c r="T80" i="34" s="1"/>
  <c r="AA80" i="34"/>
  <c r="AB80" i="34" s="1"/>
  <c r="S142" i="34"/>
  <c r="T142" i="34" s="1"/>
  <c r="O142" i="34"/>
  <c r="P142" i="34" s="1"/>
  <c r="AA142" i="34"/>
  <c r="AB142" i="34" s="1"/>
  <c r="W142" i="34"/>
  <c r="X142" i="34" s="1"/>
  <c r="AA64" i="34"/>
  <c r="AB64" i="34" s="1"/>
  <c r="W64" i="34"/>
  <c r="X64" i="34" s="1"/>
  <c r="S64" i="34"/>
  <c r="T64" i="34" s="1"/>
  <c r="O64" i="34"/>
  <c r="P64" i="34" s="1"/>
  <c r="AA103" i="34"/>
  <c r="AB103" i="34" s="1"/>
  <c r="W103" i="34"/>
  <c r="X103" i="34" s="1"/>
  <c r="S103" i="34"/>
  <c r="T103" i="34" s="1"/>
  <c r="O56" i="34"/>
  <c r="P56" i="34" s="1"/>
  <c r="S12" i="34"/>
  <c r="AA12" i="34"/>
  <c r="W12" i="34"/>
  <c r="AA52" i="34"/>
  <c r="AB52" i="34" s="1"/>
  <c r="W52" i="34"/>
  <c r="X52" i="34" s="1"/>
  <c r="S52" i="34"/>
  <c r="T52" i="34" s="1"/>
  <c r="AA146" i="34"/>
  <c r="AB146" i="34" s="1"/>
  <c r="W146" i="34"/>
  <c r="X146" i="34" s="1"/>
  <c r="S146" i="34"/>
  <c r="T146" i="34" s="1"/>
  <c r="O146" i="34"/>
  <c r="P146" i="34" s="1"/>
  <c r="AA136" i="34"/>
  <c r="AB136" i="34" s="1"/>
  <c r="W136" i="34"/>
  <c r="X136" i="34" s="1"/>
  <c r="S136" i="34"/>
  <c r="T136" i="34" s="1"/>
  <c r="O136" i="34"/>
  <c r="P136" i="34" s="1"/>
  <c r="W88" i="34"/>
  <c r="X88" i="34" s="1"/>
  <c r="S88" i="34"/>
  <c r="T88" i="34" s="1"/>
  <c r="AA88" i="34"/>
  <c r="AB88" i="34" s="1"/>
  <c r="W43" i="34"/>
  <c r="X43" i="34" s="1"/>
  <c r="S43" i="34"/>
  <c r="T43" i="34" s="1"/>
  <c r="AA43" i="34"/>
  <c r="AB43" i="34" s="1"/>
  <c r="AA79" i="34"/>
  <c r="AB79" i="34" s="1"/>
  <c r="W79" i="34"/>
  <c r="X79" i="34" s="1"/>
  <c r="S79" i="34"/>
  <c r="T79" i="34" s="1"/>
  <c r="O79" i="34"/>
  <c r="P79" i="34" s="1"/>
  <c r="O110" i="34"/>
  <c r="P110" i="34" s="1"/>
  <c r="O13" i="34"/>
  <c r="P13" i="34" s="1"/>
  <c r="O27" i="34"/>
  <c r="P27" i="34" s="1"/>
  <c r="O36" i="34"/>
  <c r="P36" i="34" s="1"/>
  <c r="W21" i="34"/>
  <c r="X21" i="34" s="1"/>
  <c r="S21" i="34"/>
  <c r="T21" i="34" s="1"/>
  <c r="AA21" i="34"/>
  <c r="AB21" i="34" s="1"/>
  <c r="AA148" i="34"/>
  <c r="AB148" i="34" s="1"/>
  <c r="W148" i="34"/>
  <c r="X148" i="34" s="1"/>
  <c r="S148" i="34"/>
  <c r="T148" i="34" s="1"/>
  <c r="O148" i="34"/>
  <c r="P148" i="34" s="1"/>
  <c r="AA15" i="34"/>
  <c r="AB15" i="34" s="1"/>
  <c r="W15" i="34"/>
  <c r="X15" i="34" s="1"/>
  <c r="S15" i="34"/>
  <c r="T15" i="34" s="1"/>
  <c r="AA119" i="34"/>
  <c r="AB119" i="34" s="1"/>
  <c r="W119" i="34"/>
  <c r="X119" i="34" s="1"/>
  <c r="S119" i="34"/>
  <c r="T119" i="34" s="1"/>
  <c r="AA152" i="34"/>
  <c r="AB152" i="34" s="1"/>
  <c r="W152" i="34"/>
  <c r="X152" i="34" s="1"/>
  <c r="S152" i="34"/>
  <c r="T152" i="34" s="1"/>
  <c r="O152" i="34"/>
  <c r="P152" i="34" s="1"/>
  <c r="W96" i="34"/>
  <c r="X96" i="34" s="1"/>
  <c r="S96" i="34"/>
  <c r="T96" i="34" s="1"/>
  <c r="AA96" i="34"/>
  <c r="AB96" i="34" s="1"/>
  <c r="AA51" i="34"/>
  <c r="AB51" i="34" s="1"/>
  <c r="W51" i="34"/>
  <c r="X51" i="34" s="1"/>
  <c r="S51" i="34"/>
  <c r="T51" i="34" s="1"/>
  <c r="AA87" i="34"/>
  <c r="AB87" i="34" s="1"/>
  <c r="W87" i="34"/>
  <c r="X87" i="34" s="1"/>
  <c r="S87" i="34"/>
  <c r="T87" i="34" s="1"/>
  <c r="O87" i="34"/>
  <c r="P87" i="34" s="1"/>
  <c r="O34" i="34"/>
  <c r="P34" i="34" s="1"/>
  <c r="S28" i="34"/>
  <c r="T28" i="34" s="1"/>
  <c r="AA28" i="34"/>
  <c r="AB28" i="34" s="1"/>
  <c r="W28" i="34"/>
  <c r="X28" i="34" s="1"/>
  <c r="W13" i="34"/>
  <c r="X13" i="34" s="1"/>
  <c r="S13" i="34"/>
  <c r="T13" i="34" s="1"/>
  <c r="AA13" i="34"/>
  <c r="AB13" i="34" s="1"/>
  <c r="O118" i="34"/>
  <c r="P118" i="34" s="1"/>
  <c r="AB187" i="34"/>
  <c r="AA141" i="34"/>
  <c r="AB141" i="34" s="1"/>
  <c r="W141" i="34"/>
  <c r="X141" i="34" s="1"/>
  <c r="S141" i="34"/>
  <c r="T141" i="34" s="1"/>
  <c r="O141" i="34"/>
  <c r="P141" i="34" s="1"/>
  <c r="AA60" i="34"/>
  <c r="AB60" i="34" s="1"/>
  <c r="W60" i="34"/>
  <c r="X60" i="34" s="1"/>
  <c r="S60" i="34"/>
  <c r="T60" i="34" s="1"/>
  <c r="W113" i="34"/>
  <c r="X113" i="34" s="1"/>
  <c r="S113" i="34"/>
  <c r="T113" i="34" s="1"/>
  <c r="AA113" i="34"/>
  <c r="AB113" i="34" s="1"/>
  <c r="AA59" i="34"/>
  <c r="AB59" i="34" s="1"/>
  <c r="W59" i="34"/>
  <c r="X59" i="34" s="1"/>
  <c r="S59" i="34"/>
  <c r="T59" i="34" s="1"/>
  <c r="AA95" i="34"/>
  <c r="AB95" i="34" s="1"/>
  <c r="W95" i="34"/>
  <c r="X95" i="34" s="1"/>
  <c r="O95" i="34"/>
  <c r="P95" i="34" s="1"/>
  <c r="S95" i="34"/>
  <c r="T95" i="34" s="1"/>
  <c r="W42" i="34"/>
  <c r="AA42" i="34"/>
  <c r="S42" i="34"/>
  <c r="O42" i="34"/>
  <c r="AA26" i="34"/>
  <c r="AB26" i="34" s="1"/>
  <c r="W26" i="34"/>
  <c r="X26" i="34" s="1"/>
  <c r="S26" i="34"/>
  <c r="T26" i="34" s="1"/>
  <c r="AA139" i="34"/>
  <c r="AB139" i="34" s="1"/>
  <c r="W139" i="34"/>
  <c r="X139" i="34" s="1"/>
  <c r="S139" i="34"/>
  <c r="T139" i="34" s="1"/>
  <c r="O139" i="34"/>
  <c r="P139" i="34" s="1"/>
  <c r="AA187" i="34"/>
  <c r="W32" i="34"/>
  <c r="X32" i="34" s="1"/>
  <c r="S32" i="34"/>
  <c r="T32" i="34" s="1"/>
  <c r="AA32" i="34"/>
  <c r="AB32" i="34" s="1"/>
  <c r="AA75" i="34"/>
  <c r="AB75" i="34" s="1"/>
  <c r="W75" i="34"/>
  <c r="X75" i="34" s="1"/>
  <c r="S75" i="34"/>
  <c r="T75" i="34" s="1"/>
  <c r="W147" i="34"/>
  <c r="X147" i="34" s="1"/>
  <c r="S147" i="34"/>
  <c r="T147" i="34" s="1"/>
  <c r="O147" i="34"/>
  <c r="P147" i="34" s="1"/>
  <c r="AA147" i="34"/>
  <c r="AB147" i="34" s="1"/>
  <c r="AA74" i="34"/>
  <c r="AB74" i="34" s="1"/>
  <c r="W74" i="34"/>
  <c r="X74" i="34" s="1"/>
  <c r="S74" i="34"/>
  <c r="T74" i="34" s="1"/>
  <c r="AA107" i="34"/>
  <c r="AB107" i="34" s="1"/>
  <c r="W107" i="34"/>
  <c r="X107" i="34" s="1"/>
  <c r="S107" i="34"/>
  <c r="T107" i="34" s="1"/>
  <c r="O107" i="34"/>
  <c r="P107" i="34" s="1"/>
  <c r="AA24" i="34"/>
  <c r="AB24" i="34" s="1"/>
  <c r="W24" i="34"/>
  <c r="X24" i="34" s="1"/>
  <c r="S24" i="34"/>
  <c r="T24" i="34" s="1"/>
  <c r="O96" i="34"/>
  <c r="P96" i="34" s="1"/>
  <c r="O21" i="34"/>
  <c r="P21" i="34" s="1"/>
  <c r="O15" i="24"/>
  <c r="P15" i="24" s="1"/>
  <c r="O111" i="34"/>
  <c r="P111" i="34" s="1"/>
  <c r="AA18" i="34"/>
  <c r="AB18" i="34" s="1"/>
  <c r="W18" i="34"/>
  <c r="X18" i="34" s="1"/>
  <c r="S18" i="34"/>
  <c r="T18" i="34" s="1"/>
  <c r="AA92" i="34"/>
  <c r="AB92" i="34" s="1"/>
  <c r="W92" i="34"/>
  <c r="X92" i="34" s="1"/>
  <c r="S92" i="34"/>
  <c r="T92" i="34" s="1"/>
  <c r="O92" i="34"/>
  <c r="P92" i="34" s="1"/>
  <c r="AA102" i="34"/>
  <c r="W102" i="34"/>
  <c r="S102" i="34"/>
  <c r="AA83" i="34"/>
  <c r="AB83" i="34" s="1"/>
  <c r="W83" i="34"/>
  <c r="X83" i="34" s="1"/>
  <c r="S83" i="34"/>
  <c r="T83" i="34" s="1"/>
  <c r="S112" i="34"/>
  <c r="T112" i="34" s="1"/>
  <c r="W112" i="34"/>
  <c r="X112" i="34" s="1"/>
  <c r="AA112" i="34"/>
  <c r="AB112" i="34" s="1"/>
  <c r="AA82" i="34"/>
  <c r="AB82" i="34" s="1"/>
  <c r="W82" i="34"/>
  <c r="X82" i="34" s="1"/>
  <c r="S82" i="34"/>
  <c r="T82" i="34" s="1"/>
  <c r="AA123" i="34"/>
  <c r="AB123" i="34" s="1"/>
  <c r="W123" i="34"/>
  <c r="X123" i="34" s="1"/>
  <c r="S123" i="34"/>
  <c r="T123" i="34" s="1"/>
  <c r="O123" i="34"/>
  <c r="P123" i="34" s="1"/>
  <c r="AA16" i="34"/>
  <c r="AB16" i="34" s="1"/>
  <c r="W16" i="34"/>
  <c r="X16" i="34" s="1"/>
  <c r="S16" i="34"/>
  <c r="T16" i="34" s="1"/>
  <c r="P163" i="34"/>
  <c r="O103" i="34"/>
  <c r="P103" i="34" s="1"/>
  <c r="W50" i="34"/>
  <c r="X50" i="34" s="1"/>
  <c r="S50" i="34"/>
  <c r="T50" i="34" s="1"/>
  <c r="O50" i="34"/>
  <c r="P50" i="34" s="1"/>
  <c r="AA50" i="34"/>
  <c r="AB50" i="34" s="1"/>
  <c r="O121" i="34"/>
  <c r="P121" i="34" s="1"/>
  <c r="AA118" i="34"/>
  <c r="AB118" i="34" s="1"/>
  <c r="W118" i="34"/>
  <c r="X118" i="34" s="1"/>
  <c r="S118" i="34"/>
  <c r="T118" i="34" s="1"/>
  <c r="AA91" i="34"/>
  <c r="AB91" i="34" s="1"/>
  <c r="W91" i="34"/>
  <c r="X91" i="34" s="1"/>
  <c r="S91" i="34"/>
  <c r="T91" i="34" s="1"/>
  <c r="W140" i="34"/>
  <c r="X140" i="34" s="1"/>
  <c r="S140" i="34"/>
  <c r="T140" i="34" s="1"/>
  <c r="O140" i="34"/>
  <c r="P140" i="34" s="1"/>
  <c r="AA140" i="34"/>
  <c r="AB140" i="34" s="1"/>
  <c r="AA90" i="34"/>
  <c r="AB90" i="34" s="1"/>
  <c r="S90" i="34"/>
  <c r="T90" i="34" s="1"/>
  <c r="W90" i="34"/>
  <c r="X90" i="34" s="1"/>
  <c r="AA137" i="34"/>
  <c r="AB137" i="34" s="1"/>
  <c r="W137" i="34"/>
  <c r="X137" i="34" s="1"/>
  <c r="O137" i="34"/>
  <c r="P137" i="34" s="1"/>
  <c r="S137" i="34"/>
  <c r="T137" i="34" s="1"/>
  <c r="O26" i="34"/>
  <c r="P26" i="34" s="1"/>
  <c r="X162" i="34"/>
  <c r="AA61" i="34"/>
  <c r="AB61" i="34" s="1"/>
  <c r="W61" i="34"/>
  <c r="X61" i="34" s="1"/>
  <c r="S61" i="34"/>
  <c r="T61" i="34" s="1"/>
  <c r="W58" i="34"/>
  <c r="X58" i="34" s="1"/>
  <c r="S58" i="34"/>
  <c r="T58" i="34" s="1"/>
  <c r="AA58" i="34"/>
  <c r="AB58" i="34" s="1"/>
  <c r="O58" i="34"/>
  <c r="P58" i="34" s="1"/>
  <c r="AA134" i="34"/>
  <c r="AB134" i="34" s="1"/>
  <c r="W134" i="34"/>
  <c r="X134" i="34" s="1"/>
  <c r="S134" i="34"/>
  <c r="T134" i="34" s="1"/>
  <c r="O134" i="34"/>
  <c r="P134" i="34" s="1"/>
  <c r="AA115" i="34"/>
  <c r="AB115" i="34" s="1"/>
  <c r="W115" i="34"/>
  <c r="X115" i="34" s="1"/>
  <c r="S115" i="34"/>
  <c r="T115" i="34" s="1"/>
  <c r="W156" i="34"/>
  <c r="X156" i="34" s="1"/>
  <c r="S156" i="34"/>
  <c r="T156" i="34" s="1"/>
  <c r="O156" i="34"/>
  <c r="P156" i="34" s="1"/>
  <c r="AA156" i="34"/>
  <c r="AB156" i="34" s="1"/>
  <c r="AA109" i="34"/>
  <c r="AB109" i="34" s="1"/>
  <c r="W109" i="34"/>
  <c r="X109" i="34" s="1"/>
  <c r="S109" i="34"/>
  <c r="T109" i="34" s="1"/>
  <c r="AA153" i="34"/>
  <c r="AB153" i="34" s="1"/>
  <c r="W153" i="34"/>
  <c r="X153" i="34" s="1"/>
  <c r="O153" i="34"/>
  <c r="P153" i="34" s="1"/>
  <c r="S153" i="34"/>
  <c r="T153" i="34" s="1"/>
  <c r="O120" i="34"/>
  <c r="P120" i="34" s="1"/>
  <c r="O24" i="34"/>
  <c r="P24" i="34" s="1"/>
  <c r="O16" i="34"/>
  <c r="P16" i="34" s="1"/>
  <c r="W34" i="34"/>
  <c r="X34" i="34" s="1"/>
  <c r="S34" i="34"/>
  <c r="T34" i="34" s="1"/>
  <c r="AA34" i="34"/>
  <c r="AB34" i="34" s="1"/>
  <c r="O116" i="34"/>
  <c r="P116" i="34" s="1"/>
  <c r="O83" i="34"/>
  <c r="P83" i="34" s="1"/>
  <c r="AA29" i="34"/>
  <c r="AB29" i="34" s="1"/>
  <c r="W29" i="34"/>
  <c r="X29" i="34" s="1"/>
  <c r="S29" i="34"/>
  <c r="T29" i="34" s="1"/>
  <c r="AA150" i="34"/>
  <c r="AB150" i="34" s="1"/>
  <c r="W150" i="34"/>
  <c r="X150" i="34" s="1"/>
  <c r="S150" i="34"/>
  <c r="T150" i="34" s="1"/>
  <c r="O150" i="34"/>
  <c r="P150" i="34" s="1"/>
  <c r="AA145" i="34"/>
  <c r="AB145" i="34" s="1"/>
  <c r="W145" i="34"/>
  <c r="X145" i="34" s="1"/>
  <c r="S145" i="34"/>
  <c r="T145" i="34" s="1"/>
  <c r="O145" i="34"/>
  <c r="P145" i="34" s="1"/>
  <c r="S77" i="34"/>
  <c r="T77" i="34" s="1"/>
  <c r="AA77" i="34"/>
  <c r="AB77" i="34" s="1"/>
  <c r="W77" i="34"/>
  <c r="X77" i="34" s="1"/>
  <c r="AA125" i="34"/>
  <c r="AB125" i="34" s="1"/>
  <c r="W125" i="34"/>
  <c r="X125" i="34" s="1"/>
  <c r="S125" i="34"/>
  <c r="T125" i="34" s="1"/>
  <c r="AA89" i="34"/>
  <c r="AB89" i="34" s="1"/>
  <c r="W89" i="34"/>
  <c r="X89" i="34" s="1"/>
  <c r="S89" i="34"/>
  <c r="T89" i="34" s="1"/>
  <c r="O89" i="34"/>
  <c r="P89" i="34" s="1"/>
  <c r="S54" i="34"/>
  <c r="T54" i="34" s="1"/>
  <c r="AA54" i="34"/>
  <c r="AB54" i="34" s="1"/>
  <c r="W54" i="34"/>
  <c r="X54" i="34" s="1"/>
  <c r="O51" i="34"/>
  <c r="P51" i="34" s="1"/>
  <c r="AA63" i="34"/>
  <c r="AB63" i="34" s="1"/>
  <c r="S63" i="34"/>
  <c r="T63" i="34" s="1"/>
  <c r="O63" i="34"/>
  <c r="P63" i="34" s="1"/>
  <c r="W63" i="34"/>
  <c r="X63" i="34" s="1"/>
  <c r="W114" i="34"/>
  <c r="X114" i="34" s="1"/>
  <c r="S114" i="34"/>
  <c r="T114" i="34" s="1"/>
  <c r="AA114" i="34"/>
  <c r="AB114" i="34" s="1"/>
  <c r="S85" i="34"/>
  <c r="T85" i="34" s="1"/>
  <c r="W85" i="34"/>
  <c r="X85" i="34" s="1"/>
  <c r="AA85" i="34"/>
  <c r="AB85" i="34" s="1"/>
  <c r="O135" i="34"/>
  <c r="P135" i="34" s="1"/>
  <c r="AA135" i="34"/>
  <c r="AB135" i="34" s="1"/>
  <c r="S135" i="34"/>
  <c r="T135" i="34" s="1"/>
  <c r="W135" i="34"/>
  <c r="X135" i="34" s="1"/>
  <c r="O77" i="34"/>
  <c r="P77" i="34" s="1"/>
  <c r="O14" i="34"/>
  <c r="P14" i="34" s="1"/>
  <c r="O19" i="34"/>
  <c r="P19" i="34" s="1"/>
  <c r="AA21" i="33"/>
  <c r="AB21" i="33" s="1"/>
  <c r="W21" i="33"/>
  <c r="X21" i="33" s="1"/>
  <c r="S21" i="33"/>
  <c r="T21" i="33" s="1"/>
  <c r="O119" i="33"/>
  <c r="P119" i="33" s="1"/>
  <c r="AA66" i="33"/>
  <c r="AB66" i="33" s="1"/>
  <c r="W66" i="33"/>
  <c r="X66" i="33" s="1"/>
  <c r="S66" i="33"/>
  <c r="T66" i="33" s="1"/>
  <c r="O66" i="33"/>
  <c r="P66" i="33" s="1"/>
  <c r="AA115" i="33"/>
  <c r="AB115" i="33" s="1"/>
  <c r="W115" i="33"/>
  <c r="X115" i="33" s="1"/>
  <c r="S115" i="33"/>
  <c r="T115" i="33" s="1"/>
  <c r="W140" i="33"/>
  <c r="X140" i="33" s="1"/>
  <c r="S140" i="33"/>
  <c r="T140" i="33" s="1"/>
  <c r="O140" i="33"/>
  <c r="P140" i="33" s="1"/>
  <c r="AA140" i="33"/>
  <c r="AB140" i="33" s="1"/>
  <c r="W74" i="33"/>
  <c r="X74" i="33" s="1"/>
  <c r="AA74" i="33"/>
  <c r="AB74" i="33" s="1"/>
  <c r="S74" i="33"/>
  <c r="T74" i="33" s="1"/>
  <c r="AA123" i="33"/>
  <c r="AB123" i="33" s="1"/>
  <c r="W123" i="33"/>
  <c r="X123" i="33" s="1"/>
  <c r="S123" i="33"/>
  <c r="T123" i="33" s="1"/>
  <c r="O123" i="33"/>
  <c r="P123" i="33" s="1"/>
  <c r="W43" i="33"/>
  <c r="X43" i="33" s="1"/>
  <c r="AA43" i="33"/>
  <c r="AB43" i="33" s="1"/>
  <c r="S43" i="33"/>
  <c r="T43" i="33" s="1"/>
  <c r="AA91" i="33"/>
  <c r="AB91" i="33" s="1"/>
  <c r="W91" i="33"/>
  <c r="X91" i="33" s="1"/>
  <c r="S91" i="33"/>
  <c r="T91" i="33" s="1"/>
  <c r="O91" i="33"/>
  <c r="P91" i="33" s="1"/>
  <c r="AA13" i="33"/>
  <c r="AB13" i="33" s="1"/>
  <c r="W13" i="33"/>
  <c r="X13" i="33" s="1"/>
  <c r="S13" i="33"/>
  <c r="T13" i="33" s="1"/>
  <c r="AA84" i="33"/>
  <c r="AB84" i="33" s="1"/>
  <c r="W84" i="33"/>
  <c r="X84" i="33" s="1"/>
  <c r="S84" i="33"/>
  <c r="T84" i="33" s="1"/>
  <c r="AA73" i="33"/>
  <c r="AB73" i="33" s="1"/>
  <c r="W73" i="33"/>
  <c r="X73" i="33" s="1"/>
  <c r="S73" i="33"/>
  <c r="T73" i="33" s="1"/>
  <c r="O73" i="33"/>
  <c r="P73" i="33" s="1"/>
  <c r="AA145" i="33"/>
  <c r="AB145" i="33" s="1"/>
  <c r="W145" i="33"/>
  <c r="X145" i="33" s="1"/>
  <c r="S145" i="33"/>
  <c r="T145" i="33" s="1"/>
  <c r="O145" i="33"/>
  <c r="P145" i="33" s="1"/>
  <c r="W156" i="33"/>
  <c r="X156" i="33" s="1"/>
  <c r="S156" i="33"/>
  <c r="T156" i="33" s="1"/>
  <c r="O156" i="33"/>
  <c r="P156" i="33" s="1"/>
  <c r="AA156" i="33"/>
  <c r="AB156" i="33" s="1"/>
  <c r="W82" i="33"/>
  <c r="X82" i="33" s="1"/>
  <c r="AA82" i="33"/>
  <c r="AB82" i="33" s="1"/>
  <c r="S82" i="33"/>
  <c r="T82" i="33" s="1"/>
  <c r="AA137" i="33"/>
  <c r="AB137" i="33" s="1"/>
  <c r="W137" i="33"/>
  <c r="X137" i="33" s="1"/>
  <c r="S137" i="33"/>
  <c r="T137" i="33" s="1"/>
  <c r="O137" i="33"/>
  <c r="P137" i="33" s="1"/>
  <c r="W33" i="33"/>
  <c r="X33" i="33" s="1"/>
  <c r="AA33" i="33"/>
  <c r="AB33" i="33" s="1"/>
  <c r="S33" i="33"/>
  <c r="T33" i="33" s="1"/>
  <c r="AA28" i="33"/>
  <c r="AB28" i="33" s="1"/>
  <c r="W28" i="33"/>
  <c r="X28" i="33" s="1"/>
  <c r="S28" i="33"/>
  <c r="T28" i="33" s="1"/>
  <c r="AA60" i="33"/>
  <c r="AB60" i="33" s="1"/>
  <c r="W60" i="33"/>
  <c r="X60" i="33" s="1"/>
  <c r="S60" i="33"/>
  <c r="T60" i="33" s="1"/>
  <c r="O60" i="33"/>
  <c r="P60" i="33" s="1"/>
  <c r="AA81" i="33"/>
  <c r="AB81" i="33" s="1"/>
  <c r="W81" i="33"/>
  <c r="X81" i="33" s="1"/>
  <c r="S81" i="33"/>
  <c r="T81" i="33" s="1"/>
  <c r="O81" i="33"/>
  <c r="P81" i="33" s="1"/>
  <c r="AA30" i="33"/>
  <c r="AB30" i="33" s="1"/>
  <c r="W30" i="33"/>
  <c r="X30" i="33" s="1"/>
  <c r="S30" i="33"/>
  <c r="T30" i="33" s="1"/>
  <c r="S46" i="33"/>
  <c r="T46" i="33" s="1"/>
  <c r="AA46" i="33"/>
  <c r="AB46" i="33" s="1"/>
  <c r="W46" i="33"/>
  <c r="X46" i="33" s="1"/>
  <c r="W90" i="33"/>
  <c r="X90" i="33" s="1"/>
  <c r="AA90" i="33"/>
  <c r="AB90" i="33" s="1"/>
  <c r="S90" i="33"/>
  <c r="T90" i="33" s="1"/>
  <c r="AA153" i="33"/>
  <c r="AB153" i="33" s="1"/>
  <c r="W153" i="33"/>
  <c r="X153" i="33" s="1"/>
  <c r="S153" i="33"/>
  <c r="T153" i="33" s="1"/>
  <c r="O153" i="33"/>
  <c r="P153" i="33" s="1"/>
  <c r="AA24" i="33"/>
  <c r="AB24" i="33" s="1"/>
  <c r="W24" i="33"/>
  <c r="X24" i="33" s="1"/>
  <c r="S24" i="33"/>
  <c r="T24" i="33" s="1"/>
  <c r="O13" i="33"/>
  <c r="P13" i="33" s="1"/>
  <c r="AA20" i="33"/>
  <c r="AB20" i="33" s="1"/>
  <c r="W20" i="33"/>
  <c r="X20" i="33" s="1"/>
  <c r="S20" i="33"/>
  <c r="T20" i="33" s="1"/>
  <c r="AA53" i="33"/>
  <c r="AB53" i="33" s="1"/>
  <c r="W53" i="33"/>
  <c r="X53" i="33" s="1"/>
  <c r="S53" i="33"/>
  <c r="T53" i="33" s="1"/>
  <c r="AA89" i="33"/>
  <c r="AB89" i="33" s="1"/>
  <c r="W89" i="33"/>
  <c r="X89" i="33" s="1"/>
  <c r="S89" i="33"/>
  <c r="T89" i="33" s="1"/>
  <c r="O89" i="33"/>
  <c r="P89" i="33" s="1"/>
  <c r="W114" i="33"/>
  <c r="X114" i="33" s="1"/>
  <c r="S114" i="33"/>
  <c r="T114" i="33" s="1"/>
  <c r="AA114" i="33"/>
  <c r="AB114" i="33" s="1"/>
  <c r="S54" i="33"/>
  <c r="T54" i="33" s="1"/>
  <c r="AA54" i="33"/>
  <c r="AB54" i="33" s="1"/>
  <c r="W54" i="33"/>
  <c r="X54" i="33" s="1"/>
  <c r="AA109" i="33"/>
  <c r="AB109" i="33" s="1"/>
  <c r="W109" i="33"/>
  <c r="X109" i="33" s="1"/>
  <c r="S109" i="33"/>
  <c r="T109" i="33" s="1"/>
  <c r="AA16" i="33"/>
  <c r="AB16" i="33" s="1"/>
  <c r="W16" i="33"/>
  <c r="X16" i="33" s="1"/>
  <c r="S16" i="33"/>
  <c r="T16" i="33" s="1"/>
  <c r="O103" i="33"/>
  <c r="P103" i="33" s="1"/>
  <c r="AA12" i="33"/>
  <c r="W12" i="33"/>
  <c r="S12" i="33"/>
  <c r="S22" i="33"/>
  <c r="T22" i="33" s="1"/>
  <c r="AA22" i="33"/>
  <c r="AB22" i="33" s="1"/>
  <c r="W22" i="33"/>
  <c r="X22" i="33" s="1"/>
  <c r="W35" i="33"/>
  <c r="X35" i="33" s="1"/>
  <c r="AA35" i="33"/>
  <c r="AB35" i="33" s="1"/>
  <c r="S35" i="33"/>
  <c r="T35" i="33" s="1"/>
  <c r="AA103" i="33"/>
  <c r="AB103" i="33" s="1"/>
  <c r="W103" i="33"/>
  <c r="X103" i="33" s="1"/>
  <c r="S103" i="33"/>
  <c r="T103" i="33" s="1"/>
  <c r="AA138" i="33"/>
  <c r="AB138" i="33" s="1"/>
  <c r="W138" i="33"/>
  <c r="X138" i="33" s="1"/>
  <c r="S138" i="33"/>
  <c r="T138" i="33" s="1"/>
  <c r="O138" i="33"/>
  <c r="P138" i="33" s="1"/>
  <c r="S62" i="33"/>
  <c r="T62" i="33" s="1"/>
  <c r="AA62" i="33"/>
  <c r="AB62" i="33" s="1"/>
  <c r="W62" i="33"/>
  <c r="X62" i="33" s="1"/>
  <c r="AA125" i="33"/>
  <c r="AB125" i="33" s="1"/>
  <c r="W125" i="33"/>
  <c r="X125" i="33" s="1"/>
  <c r="S125" i="33"/>
  <c r="T125" i="33" s="1"/>
  <c r="AA187" i="33"/>
  <c r="AA45" i="33"/>
  <c r="AB45" i="33" s="1"/>
  <c r="W45" i="33"/>
  <c r="X45" i="33" s="1"/>
  <c r="S45" i="33"/>
  <c r="T45" i="33" s="1"/>
  <c r="AA139" i="33"/>
  <c r="AB139" i="33" s="1"/>
  <c r="W139" i="33"/>
  <c r="X139" i="33" s="1"/>
  <c r="S139" i="33"/>
  <c r="T139" i="33" s="1"/>
  <c r="O139" i="33"/>
  <c r="P139" i="33" s="1"/>
  <c r="AA108" i="33"/>
  <c r="AB108" i="33" s="1"/>
  <c r="W108" i="33"/>
  <c r="X108" i="33" s="1"/>
  <c r="S108" i="33"/>
  <c r="T108" i="33" s="1"/>
  <c r="S14" i="33"/>
  <c r="T14" i="33" s="1"/>
  <c r="AA14" i="33"/>
  <c r="AB14" i="33" s="1"/>
  <c r="W14" i="33"/>
  <c r="X14" i="33" s="1"/>
  <c r="W23" i="33"/>
  <c r="X23" i="33" s="1"/>
  <c r="S23" i="33"/>
  <c r="T23" i="33" s="1"/>
  <c r="AA23" i="33"/>
  <c r="AB23" i="33" s="1"/>
  <c r="AA34" i="33"/>
  <c r="AB34" i="33" s="1"/>
  <c r="S34" i="33"/>
  <c r="T34" i="33" s="1"/>
  <c r="W34" i="33"/>
  <c r="X34" i="33" s="1"/>
  <c r="AA119" i="33"/>
  <c r="AB119" i="33" s="1"/>
  <c r="W119" i="33"/>
  <c r="X119" i="33" s="1"/>
  <c r="S119" i="33"/>
  <c r="T119" i="33" s="1"/>
  <c r="AA154" i="33"/>
  <c r="AB154" i="33" s="1"/>
  <c r="W154" i="33"/>
  <c r="X154" i="33" s="1"/>
  <c r="S154" i="33"/>
  <c r="T154" i="33" s="1"/>
  <c r="O154" i="33"/>
  <c r="P154" i="33" s="1"/>
  <c r="S77" i="33"/>
  <c r="T77" i="33" s="1"/>
  <c r="AA77" i="33"/>
  <c r="AB77" i="33" s="1"/>
  <c r="W77" i="33"/>
  <c r="X77" i="33" s="1"/>
  <c r="O135" i="33"/>
  <c r="P135" i="33" s="1"/>
  <c r="AA135" i="33"/>
  <c r="AB135" i="33" s="1"/>
  <c r="W135" i="33"/>
  <c r="X135" i="33" s="1"/>
  <c r="S135" i="33"/>
  <c r="T135" i="33" s="1"/>
  <c r="AA31" i="33"/>
  <c r="AB31" i="33" s="1"/>
  <c r="W31" i="33"/>
  <c r="X31" i="33" s="1"/>
  <c r="S31" i="33"/>
  <c r="T31" i="33" s="1"/>
  <c r="O21" i="33"/>
  <c r="P21" i="33" s="1"/>
  <c r="O84" i="33"/>
  <c r="P84" i="33" s="1"/>
  <c r="W15" i="33"/>
  <c r="X15" i="33" s="1"/>
  <c r="S15" i="33"/>
  <c r="T15" i="33" s="1"/>
  <c r="AA15" i="33"/>
  <c r="AB15" i="33" s="1"/>
  <c r="AA106" i="33"/>
  <c r="AB106" i="33" s="1"/>
  <c r="W106" i="33"/>
  <c r="X106" i="33" s="1"/>
  <c r="S106" i="33"/>
  <c r="T106" i="33" s="1"/>
  <c r="AA141" i="33"/>
  <c r="AB141" i="33" s="1"/>
  <c r="W141" i="33"/>
  <c r="X141" i="33" s="1"/>
  <c r="S141" i="33"/>
  <c r="T141" i="33" s="1"/>
  <c r="O141" i="33"/>
  <c r="P141" i="33" s="1"/>
  <c r="W49" i="33"/>
  <c r="X49" i="33" s="1"/>
  <c r="S49" i="33"/>
  <c r="T49" i="33" s="1"/>
  <c r="AA49" i="33"/>
  <c r="AB49" i="33" s="1"/>
  <c r="S85" i="33"/>
  <c r="T85" i="33" s="1"/>
  <c r="AA85" i="33"/>
  <c r="AB85" i="33" s="1"/>
  <c r="W85" i="33"/>
  <c r="X85" i="33" s="1"/>
  <c r="O151" i="33"/>
  <c r="P151" i="33" s="1"/>
  <c r="AA151" i="33"/>
  <c r="AB151" i="33" s="1"/>
  <c r="W151" i="33"/>
  <c r="X151" i="33" s="1"/>
  <c r="S151" i="33"/>
  <c r="T151" i="33" s="1"/>
  <c r="O82" i="33"/>
  <c r="P82" i="33" s="1"/>
  <c r="AA26" i="33"/>
  <c r="AB26" i="33" s="1"/>
  <c r="W26" i="33"/>
  <c r="X26" i="33" s="1"/>
  <c r="S26" i="33"/>
  <c r="T26" i="33" s="1"/>
  <c r="O120" i="33"/>
  <c r="P120" i="33" s="1"/>
  <c r="O24" i="33"/>
  <c r="P24" i="33" s="1"/>
  <c r="AA61" i="33"/>
  <c r="AB61" i="33" s="1"/>
  <c r="S61" i="33"/>
  <c r="T61" i="33" s="1"/>
  <c r="W61" i="33"/>
  <c r="X61" i="33" s="1"/>
  <c r="AA122" i="33"/>
  <c r="AB122" i="33" s="1"/>
  <c r="W122" i="33"/>
  <c r="X122" i="33" s="1"/>
  <c r="S122" i="33"/>
  <c r="T122" i="33" s="1"/>
  <c r="AA102" i="33"/>
  <c r="W102" i="33"/>
  <c r="S102" i="33"/>
  <c r="W57" i="33"/>
  <c r="X57" i="33" s="1"/>
  <c r="S57" i="33"/>
  <c r="T57" i="33" s="1"/>
  <c r="AA57" i="33"/>
  <c r="AB57" i="33" s="1"/>
  <c r="S93" i="33"/>
  <c r="T93" i="33" s="1"/>
  <c r="AA93" i="33"/>
  <c r="AB93" i="33" s="1"/>
  <c r="W93" i="33"/>
  <c r="X93" i="33" s="1"/>
  <c r="AA124" i="33"/>
  <c r="AB124" i="33" s="1"/>
  <c r="W124" i="33"/>
  <c r="X124" i="33" s="1"/>
  <c r="S124" i="33"/>
  <c r="T124" i="33" s="1"/>
  <c r="O109" i="33"/>
  <c r="P109" i="33" s="1"/>
  <c r="AA18" i="33"/>
  <c r="AB18" i="33" s="1"/>
  <c r="W18" i="33"/>
  <c r="X18" i="33" s="1"/>
  <c r="S18" i="33"/>
  <c r="T18" i="33" s="1"/>
  <c r="O114" i="33"/>
  <c r="P114" i="33" s="1"/>
  <c r="O15" i="33"/>
  <c r="P15" i="33" s="1"/>
  <c r="O34" i="33"/>
  <c r="P34" i="33" s="1"/>
  <c r="AA146" i="33"/>
  <c r="AB146" i="33" s="1"/>
  <c r="W146" i="33"/>
  <c r="X146" i="33" s="1"/>
  <c r="S146" i="33"/>
  <c r="T146" i="33" s="1"/>
  <c r="O146" i="33"/>
  <c r="P146" i="33" s="1"/>
  <c r="AA118" i="33"/>
  <c r="AB118" i="33" s="1"/>
  <c r="W118" i="33"/>
  <c r="X118" i="33" s="1"/>
  <c r="S118" i="33"/>
  <c r="T118" i="33" s="1"/>
  <c r="W65" i="33"/>
  <c r="X65" i="33" s="1"/>
  <c r="S65" i="33"/>
  <c r="T65" i="33" s="1"/>
  <c r="AA65" i="33"/>
  <c r="AB65" i="33" s="1"/>
  <c r="S111" i="33"/>
  <c r="T111" i="33" s="1"/>
  <c r="AA111" i="33"/>
  <c r="AB111" i="33" s="1"/>
  <c r="W111" i="33"/>
  <c r="X111" i="33" s="1"/>
  <c r="O144" i="33"/>
  <c r="P144" i="33" s="1"/>
  <c r="AA144" i="33"/>
  <c r="AB144" i="33" s="1"/>
  <c r="W144" i="33"/>
  <c r="X144" i="33" s="1"/>
  <c r="S144" i="33"/>
  <c r="T144" i="33" s="1"/>
  <c r="AA92" i="33"/>
  <c r="AB92" i="33" s="1"/>
  <c r="W92" i="33"/>
  <c r="X92" i="33" s="1"/>
  <c r="S92" i="33"/>
  <c r="T92" i="33" s="1"/>
  <c r="O33" i="33"/>
  <c r="P33" i="33" s="1"/>
  <c r="O18" i="33"/>
  <c r="P18" i="33" s="1"/>
  <c r="AA104" i="33"/>
  <c r="AB104" i="33" s="1"/>
  <c r="W104" i="33"/>
  <c r="X104" i="33" s="1"/>
  <c r="S104" i="33"/>
  <c r="T104" i="33" s="1"/>
  <c r="AA134" i="33"/>
  <c r="AB134" i="33" s="1"/>
  <c r="W134" i="33"/>
  <c r="X134" i="33" s="1"/>
  <c r="S134" i="33"/>
  <c r="T134" i="33" s="1"/>
  <c r="O134" i="33"/>
  <c r="P134" i="33" s="1"/>
  <c r="W72" i="33"/>
  <c r="S72" i="33"/>
  <c r="AA72" i="33"/>
  <c r="S133" i="33"/>
  <c r="T133" i="33" s="1"/>
  <c r="O133" i="33"/>
  <c r="P133" i="33" s="1"/>
  <c r="AA133" i="33"/>
  <c r="AB133" i="33" s="1"/>
  <c r="W133" i="33"/>
  <c r="X133" i="33" s="1"/>
  <c r="S48" i="33"/>
  <c r="T48" i="33" s="1"/>
  <c r="AA48" i="33"/>
  <c r="AB48" i="33" s="1"/>
  <c r="W48" i="33"/>
  <c r="X48" i="33" s="1"/>
  <c r="O48" i="33"/>
  <c r="P48" i="33" s="1"/>
  <c r="O124" i="33"/>
  <c r="P124" i="33" s="1"/>
  <c r="O125" i="33"/>
  <c r="P125" i="33" s="1"/>
  <c r="O72" i="33"/>
  <c r="O104" i="33"/>
  <c r="P104" i="33" s="1"/>
  <c r="AA155" i="33"/>
  <c r="AB155" i="33" s="1"/>
  <c r="W155" i="33"/>
  <c r="X155" i="33" s="1"/>
  <c r="S155" i="33"/>
  <c r="T155" i="33" s="1"/>
  <c r="O155" i="33"/>
  <c r="P155" i="33" s="1"/>
  <c r="AA120" i="33"/>
  <c r="AB120" i="33" s="1"/>
  <c r="W120" i="33"/>
  <c r="X120" i="33" s="1"/>
  <c r="S120" i="33"/>
  <c r="T120" i="33" s="1"/>
  <c r="AA150" i="33"/>
  <c r="AB150" i="33" s="1"/>
  <c r="W150" i="33"/>
  <c r="X150" i="33" s="1"/>
  <c r="S150" i="33"/>
  <c r="T150" i="33" s="1"/>
  <c r="O150" i="33"/>
  <c r="P150" i="33" s="1"/>
  <c r="W80" i="33"/>
  <c r="X80" i="33" s="1"/>
  <c r="S80" i="33"/>
  <c r="T80" i="33" s="1"/>
  <c r="AA80" i="33"/>
  <c r="AB80" i="33" s="1"/>
  <c r="S149" i="33"/>
  <c r="T149" i="33" s="1"/>
  <c r="O149" i="33"/>
  <c r="P149" i="33" s="1"/>
  <c r="AA149" i="33"/>
  <c r="AB149" i="33" s="1"/>
  <c r="W149" i="33"/>
  <c r="X149" i="33" s="1"/>
  <c r="S56" i="33"/>
  <c r="T56" i="33" s="1"/>
  <c r="AA56" i="33"/>
  <c r="AB56" i="33" s="1"/>
  <c r="W56" i="33"/>
  <c r="X56" i="33" s="1"/>
  <c r="O56" i="33"/>
  <c r="P56" i="33" s="1"/>
  <c r="O115" i="33"/>
  <c r="P115" i="33" s="1"/>
  <c r="AA25" i="33"/>
  <c r="AB25" i="33" s="1"/>
  <c r="W25" i="33"/>
  <c r="X25" i="33" s="1"/>
  <c r="S25" i="33"/>
  <c r="T25" i="33" s="1"/>
  <c r="O65" i="33"/>
  <c r="P65" i="33" s="1"/>
  <c r="O30" i="33"/>
  <c r="P30" i="33" s="1"/>
  <c r="O16" i="33"/>
  <c r="P16" i="33" s="1"/>
  <c r="O26" i="33"/>
  <c r="P26" i="33" s="1"/>
  <c r="O85" i="33"/>
  <c r="P85" i="33" s="1"/>
  <c r="AA94" i="33"/>
  <c r="AB94" i="33" s="1"/>
  <c r="W94" i="33"/>
  <c r="X94" i="33" s="1"/>
  <c r="S94" i="33"/>
  <c r="T94" i="33" s="1"/>
  <c r="O94" i="33"/>
  <c r="P94" i="33" s="1"/>
  <c r="AA121" i="33"/>
  <c r="AB121" i="33" s="1"/>
  <c r="W121" i="33"/>
  <c r="X121" i="33" s="1"/>
  <c r="S121" i="33"/>
  <c r="T121" i="33" s="1"/>
  <c r="AA132" i="33"/>
  <c r="W132" i="33"/>
  <c r="S132" i="33"/>
  <c r="O132" i="33"/>
  <c r="AA117" i="33"/>
  <c r="AB117" i="33" s="1"/>
  <c r="W117" i="33"/>
  <c r="X117" i="33" s="1"/>
  <c r="S117" i="33"/>
  <c r="T117" i="33" s="1"/>
  <c r="W88" i="33"/>
  <c r="X88" i="33" s="1"/>
  <c r="S88" i="33"/>
  <c r="T88" i="33" s="1"/>
  <c r="AA88" i="33"/>
  <c r="AB88" i="33" s="1"/>
  <c r="AA110" i="33"/>
  <c r="AB110" i="33" s="1"/>
  <c r="W110" i="33"/>
  <c r="X110" i="33" s="1"/>
  <c r="S110" i="33"/>
  <c r="T110" i="33" s="1"/>
  <c r="O110" i="33"/>
  <c r="P110" i="33" s="1"/>
  <c r="S64" i="33"/>
  <c r="T64" i="33" s="1"/>
  <c r="AA64" i="33"/>
  <c r="AB64" i="33" s="1"/>
  <c r="W64" i="33"/>
  <c r="X64" i="33" s="1"/>
  <c r="O64" i="33"/>
  <c r="P64" i="33" s="1"/>
  <c r="AA17" i="33"/>
  <c r="AB17" i="33" s="1"/>
  <c r="W17" i="33"/>
  <c r="X17" i="33" s="1"/>
  <c r="S17" i="33"/>
  <c r="T17" i="33" s="1"/>
  <c r="O12" i="33"/>
  <c r="P162" i="33"/>
  <c r="AA47" i="33"/>
  <c r="AB47" i="33" s="1"/>
  <c r="W47" i="33"/>
  <c r="X47" i="33" s="1"/>
  <c r="S47" i="33"/>
  <c r="T47" i="33" s="1"/>
  <c r="O93" i="33"/>
  <c r="P93" i="33" s="1"/>
  <c r="AA105" i="33"/>
  <c r="AB105" i="33" s="1"/>
  <c r="W105" i="33"/>
  <c r="X105" i="33" s="1"/>
  <c r="S105" i="33"/>
  <c r="T105" i="33" s="1"/>
  <c r="AA148" i="33"/>
  <c r="AB148" i="33" s="1"/>
  <c r="W148" i="33"/>
  <c r="X148" i="33" s="1"/>
  <c r="S148" i="33"/>
  <c r="T148" i="33" s="1"/>
  <c r="O148" i="33"/>
  <c r="P148" i="33" s="1"/>
  <c r="AA143" i="33"/>
  <c r="AB143" i="33" s="1"/>
  <c r="W143" i="33"/>
  <c r="X143" i="33" s="1"/>
  <c r="S143" i="33"/>
  <c r="T143" i="33" s="1"/>
  <c r="O143" i="33"/>
  <c r="P143" i="33" s="1"/>
  <c r="W96" i="33"/>
  <c r="X96" i="33" s="1"/>
  <c r="S96" i="33"/>
  <c r="T96" i="33" s="1"/>
  <c r="AA96" i="33"/>
  <c r="AB96" i="33" s="1"/>
  <c r="AA126" i="33"/>
  <c r="AB126" i="33" s="1"/>
  <c r="W126" i="33"/>
  <c r="X126" i="33" s="1"/>
  <c r="S126" i="33"/>
  <c r="T126" i="33" s="1"/>
  <c r="S79" i="33"/>
  <c r="T79" i="33" s="1"/>
  <c r="AA79" i="33"/>
  <c r="AB79" i="33" s="1"/>
  <c r="W79" i="33"/>
  <c r="X79" i="33" s="1"/>
  <c r="O79" i="33"/>
  <c r="P79" i="33" s="1"/>
  <c r="AA27" i="33"/>
  <c r="AB27" i="33" s="1"/>
  <c r="W27" i="33"/>
  <c r="X27" i="33" s="1"/>
  <c r="S27" i="33"/>
  <c r="T27" i="33" s="1"/>
  <c r="O106" i="33"/>
  <c r="P106" i="33" s="1"/>
  <c r="O14" i="33"/>
  <c r="P14" i="33" s="1"/>
  <c r="AA76" i="33"/>
  <c r="AB76" i="33" s="1"/>
  <c r="W76" i="33"/>
  <c r="X76" i="33" s="1"/>
  <c r="S76" i="33"/>
  <c r="T76" i="33" s="1"/>
  <c r="AA44" i="33"/>
  <c r="AB44" i="33" s="1"/>
  <c r="S44" i="33"/>
  <c r="T44" i="33" s="1"/>
  <c r="O44" i="33"/>
  <c r="P44" i="33" s="1"/>
  <c r="W44" i="33"/>
  <c r="X44" i="33" s="1"/>
  <c r="AA75" i="33"/>
  <c r="AB75" i="33" s="1"/>
  <c r="W75" i="33"/>
  <c r="X75" i="33" s="1"/>
  <c r="S75" i="33"/>
  <c r="T75" i="33" s="1"/>
  <c r="O75" i="33"/>
  <c r="P75" i="33" s="1"/>
  <c r="AA83" i="33"/>
  <c r="AB83" i="33" s="1"/>
  <c r="W83" i="33"/>
  <c r="X83" i="33" s="1"/>
  <c r="S83" i="33"/>
  <c r="T83" i="33" s="1"/>
  <c r="O83" i="33"/>
  <c r="P83" i="33" s="1"/>
  <c r="AA42" i="33"/>
  <c r="W42" i="33"/>
  <c r="S42" i="33"/>
  <c r="O42" i="33"/>
  <c r="AA116" i="33"/>
  <c r="AB116" i="33" s="1"/>
  <c r="W116" i="33"/>
  <c r="X116" i="33" s="1"/>
  <c r="S116" i="33"/>
  <c r="T116" i="33" s="1"/>
  <c r="W113" i="33"/>
  <c r="X113" i="33" s="1"/>
  <c r="S113" i="33"/>
  <c r="T113" i="33" s="1"/>
  <c r="AA113" i="33"/>
  <c r="AB113" i="33" s="1"/>
  <c r="S142" i="33"/>
  <c r="T142" i="33" s="1"/>
  <c r="O142" i="33"/>
  <c r="P142" i="33" s="1"/>
  <c r="AA142" i="33"/>
  <c r="AB142" i="33" s="1"/>
  <c r="W142" i="33"/>
  <c r="X142" i="33" s="1"/>
  <c r="S87" i="33"/>
  <c r="T87" i="33" s="1"/>
  <c r="AA87" i="33"/>
  <c r="AB87" i="33" s="1"/>
  <c r="W87" i="33"/>
  <c r="X87" i="33" s="1"/>
  <c r="O87" i="33"/>
  <c r="P87" i="33" s="1"/>
  <c r="O35" i="33"/>
  <c r="P35" i="33" s="1"/>
  <c r="O105" i="33"/>
  <c r="P105" i="33" s="1"/>
  <c r="AA19" i="33"/>
  <c r="AB19" i="33" s="1"/>
  <c r="W19" i="33"/>
  <c r="X19" i="33" s="1"/>
  <c r="S19" i="33"/>
  <c r="T19" i="33" s="1"/>
  <c r="N37" i="33"/>
  <c r="L221" i="33" s="1"/>
  <c r="O61" i="33"/>
  <c r="P61" i="33" s="1"/>
  <c r="S32" i="33"/>
  <c r="T32" i="33" s="1"/>
  <c r="AA32" i="33"/>
  <c r="AB32" i="33" s="1"/>
  <c r="W32" i="33"/>
  <c r="X32" i="33" s="1"/>
  <c r="O53" i="33"/>
  <c r="P53" i="33" s="1"/>
  <c r="AA50" i="33"/>
  <c r="AB50" i="33" s="1"/>
  <c r="W50" i="33"/>
  <c r="X50" i="33" s="1"/>
  <c r="S50" i="33"/>
  <c r="T50" i="33" s="1"/>
  <c r="O50" i="33"/>
  <c r="P50" i="33" s="1"/>
  <c r="AA136" i="33"/>
  <c r="AB136" i="33" s="1"/>
  <c r="W136" i="33"/>
  <c r="X136" i="33" s="1"/>
  <c r="S136" i="33"/>
  <c r="T136" i="33" s="1"/>
  <c r="O136" i="33"/>
  <c r="P136" i="33" s="1"/>
  <c r="W147" i="33"/>
  <c r="X147" i="33" s="1"/>
  <c r="S147" i="33"/>
  <c r="T147" i="33" s="1"/>
  <c r="O147" i="33"/>
  <c r="P147" i="33" s="1"/>
  <c r="AA147" i="33"/>
  <c r="AB147" i="33" s="1"/>
  <c r="W51" i="33"/>
  <c r="X51" i="33" s="1"/>
  <c r="AA51" i="33"/>
  <c r="AB51" i="33" s="1"/>
  <c r="S51" i="33"/>
  <c r="T51" i="33" s="1"/>
  <c r="S95" i="33"/>
  <c r="T95" i="33" s="1"/>
  <c r="AA95" i="33"/>
  <c r="AB95" i="33" s="1"/>
  <c r="W95" i="33"/>
  <c r="X95" i="33" s="1"/>
  <c r="O95" i="33"/>
  <c r="P95" i="33" s="1"/>
  <c r="AA63" i="33"/>
  <c r="AB63" i="33" s="1"/>
  <c r="W63" i="33"/>
  <c r="X63" i="33" s="1"/>
  <c r="S63" i="33"/>
  <c r="T63" i="33" s="1"/>
  <c r="O102" i="33"/>
  <c r="O22" i="33"/>
  <c r="P22" i="33" s="1"/>
  <c r="O20" i="33"/>
  <c r="P20" i="33" s="1"/>
  <c r="AA29" i="33"/>
  <c r="AB29" i="33" s="1"/>
  <c r="W29" i="33"/>
  <c r="X29" i="33" s="1"/>
  <c r="S29" i="33"/>
  <c r="T29" i="33" s="1"/>
  <c r="AA58" i="33"/>
  <c r="AB58" i="33" s="1"/>
  <c r="W58" i="33"/>
  <c r="X58" i="33" s="1"/>
  <c r="S58" i="33"/>
  <c r="T58" i="33" s="1"/>
  <c r="O58" i="33"/>
  <c r="P58" i="33" s="1"/>
  <c r="AA152" i="33"/>
  <c r="AB152" i="33" s="1"/>
  <c r="W152" i="33"/>
  <c r="X152" i="33" s="1"/>
  <c r="S152" i="33"/>
  <c r="T152" i="33" s="1"/>
  <c r="O152" i="33"/>
  <c r="P152" i="33" s="1"/>
  <c r="S112" i="33"/>
  <c r="T112" i="33" s="1"/>
  <c r="AA112" i="33"/>
  <c r="AB112" i="33" s="1"/>
  <c r="W112" i="33"/>
  <c r="X112" i="33" s="1"/>
  <c r="W59" i="33"/>
  <c r="X59" i="33" s="1"/>
  <c r="AA59" i="33"/>
  <c r="AB59" i="33" s="1"/>
  <c r="S59" i="33"/>
  <c r="T59" i="33" s="1"/>
  <c r="W107" i="33"/>
  <c r="X107" i="33" s="1"/>
  <c r="S107" i="33"/>
  <c r="T107" i="33" s="1"/>
  <c r="AA107" i="33"/>
  <c r="AB107" i="33" s="1"/>
  <c r="AA52" i="33"/>
  <c r="AB52" i="33" s="1"/>
  <c r="W52" i="33"/>
  <c r="X52" i="33" s="1"/>
  <c r="S52" i="33"/>
  <c r="T52" i="33" s="1"/>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A46" i="32"/>
  <c r="AB46" i="32" s="1"/>
  <c r="W46" i="32"/>
  <c r="X46" i="32" s="1"/>
  <c r="S46" i="32"/>
  <c r="T46" i="32" s="1"/>
  <c r="S106" i="32"/>
  <c r="T106" i="32" s="1"/>
  <c r="AA106" i="32"/>
  <c r="AB106" i="32" s="1"/>
  <c r="W106" i="32"/>
  <c r="X106" i="32" s="1"/>
  <c r="AA152" i="32"/>
  <c r="AB152" i="32" s="1"/>
  <c r="W152" i="32"/>
  <c r="X152" i="32" s="1"/>
  <c r="S152" i="32"/>
  <c r="T152" i="32" s="1"/>
  <c r="O152" i="32"/>
  <c r="P152" i="32" s="1"/>
  <c r="AA112" i="32"/>
  <c r="AB112" i="32" s="1"/>
  <c r="W112" i="32"/>
  <c r="X112" i="32" s="1"/>
  <c r="S112" i="32"/>
  <c r="T112" i="32" s="1"/>
  <c r="AA51" i="32"/>
  <c r="AB51" i="32" s="1"/>
  <c r="W51" i="32"/>
  <c r="X51" i="32" s="1"/>
  <c r="S51" i="32"/>
  <c r="T51" i="32" s="1"/>
  <c r="S114" i="32"/>
  <c r="T114" i="32" s="1"/>
  <c r="AA114" i="32"/>
  <c r="AB114" i="32" s="1"/>
  <c r="W114" i="32"/>
  <c r="X114" i="32" s="1"/>
  <c r="AA118" i="32"/>
  <c r="AB118" i="32" s="1"/>
  <c r="W118" i="32"/>
  <c r="X118" i="32" s="1"/>
  <c r="S118" i="32"/>
  <c r="T118" i="32" s="1"/>
  <c r="O114" i="32"/>
  <c r="P114" i="32" s="1"/>
  <c r="AA31" i="32"/>
  <c r="AB31" i="32" s="1"/>
  <c r="S31" i="32"/>
  <c r="T31" i="32" s="1"/>
  <c r="W31" i="32"/>
  <c r="X31" i="32" s="1"/>
  <c r="AA122" i="32"/>
  <c r="AB122" i="32" s="1"/>
  <c r="W122" i="32"/>
  <c r="X122" i="32" s="1"/>
  <c r="S122" i="32"/>
  <c r="T122" i="32" s="1"/>
  <c r="W44" i="32"/>
  <c r="X44" i="32" s="1"/>
  <c r="S44" i="32"/>
  <c r="T44" i="32" s="1"/>
  <c r="AA44" i="32"/>
  <c r="AB44" i="32" s="1"/>
  <c r="O44" i="32"/>
  <c r="P44" i="32" s="1"/>
  <c r="W140" i="32"/>
  <c r="X140" i="32" s="1"/>
  <c r="S140" i="32"/>
  <c r="T140" i="32" s="1"/>
  <c r="O140" i="32"/>
  <c r="P140" i="32" s="1"/>
  <c r="AA140" i="32"/>
  <c r="AB140" i="32" s="1"/>
  <c r="AA59" i="32"/>
  <c r="AB59" i="32" s="1"/>
  <c r="W59" i="32"/>
  <c r="X59" i="32" s="1"/>
  <c r="S59" i="32"/>
  <c r="T59" i="32" s="1"/>
  <c r="O24" i="32"/>
  <c r="P24" i="32" s="1"/>
  <c r="W116" i="32"/>
  <c r="X116" i="32" s="1"/>
  <c r="S116" i="32"/>
  <c r="T116" i="32" s="1"/>
  <c r="AA116" i="32"/>
  <c r="AB116" i="32" s="1"/>
  <c r="S108" i="32"/>
  <c r="T108" i="32" s="1"/>
  <c r="AA108" i="32"/>
  <c r="AB108" i="32" s="1"/>
  <c r="W108" i="32"/>
  <c r="X108" i="32" s="1"/>
  <c r="O33" i="32"/>
  <c r="P33" i="32" s="1"/>
  <c r="W15" i="32"/>
  <c r="X15" i="32" s="1"/>
  <c r="AA15" i="32"/>
  <c r="AB15" i="32" s="1"/>
  <c r="S15" i="32"/>
  <c r="T15" i="32" s="1"/>
  <c r="O116" i="32"/>
  <c r="P116" i="32" s="1"/>
  <c r="AA154" i="32"/>
  <c r="AB154" i="32" s="1"/>
  <c r="W154" i="32"/>
  <c r="X154" i="32" s="1"/>
  <c r="S154" i="32"/>
  <c r="T154" i="32" s="1"/>
  <c r="O154" i="32"/>
  <c r="P154" i="32" s="1"/>
  <c r="AA56" i="32"/>
  <c r="AB56" i="32" s="1"/>
  <c r="W56" i="32"/>
  <c r="X56" i="32" s="1"/>
  <c r="S56" i="32"/>
  <c r="T56" i="32" s="1"/>
  <c r="O56" i="32"/>
  <c r="P56" i="32" s="1"/>
  <c r="W23" i="32"/>
  <c r="X23" i="32" s="1"/>
  <c r="AA23" i="32"/>
  <c r="AB23" i="32" s="1"/>
  <c r="S23" i="32"/>
  <c r="T23" i="32" s="1"/>
  <c r="AA146" i="32"/>
  <c r="AB146" i="32" s="1"/>
  <c r="W146" i="32"/>
  <c r="X146" i="32" s="1"/>
  <c r="S146" i="32"/>
  <c r="T146" i="32" s="1"/>
  <c r="O146" i="32"/>
  <c r="P146" i="32" s="1"/>
  <c r="W52" i="32"/>
  <c r="X52" i="32" s="1"/>
  <c r="S52" i="32"/>
  <c r="T52" i="32" s="1"/>
  <c r="AA52" i="32"/>
  <c r="AB52" i="32" s="1"/>
  <c r="O52" i="32"/>
  <c r="P52" i="32" s="1"/>
  <c r="W156" i="32"/>
  <c r="X156" i="32" s="1"/>
  <c r="S156" i="32"/>
  <c r="T156" i="32" s="1"/>
  <c r="O156" i="32"/>
  <c r="P156" i="32" s="1"/>
  <c r="AA156" i="32"/>
  <c r="AB156" i="32" s="1"/>
  <c r="AA74" i="32"/>
  <c r="AB74" i="32" s="1"/>
  <c r="W74" i="32"/>
  <c r="X74" i="32" s="1"/>
  <c r="S74" i="32"/>
  <c r="T74" i="32" s="1"/>
  <c r="S57" i="32"/>
  <c r="T57" i="32" s="1"/>
  <c r="AA57" i="32"/>
  <c r="AB57" i="32" s="1"/>
  <c r="W57" i="32"/>
  <c r="X57" i="32" s="1"/>
  <c r="AA103" i="32"/>
  <c r="AB103" i="32" s="1"/>
  <c r="W103" i="32"/>
  <c r="X103" i="32" s="1"/>
  <c r="S103" i="32"/>
  <c r="T103" i="32" s="1"/>
  <c r="O118" i="32"/>
  <c r="P118" i="32" s="1"/>
  <c r="O18" i="32"/>
  <c r="P18" i="32" s="1"/>
  <c r="AA66" i="32"/>
  <c r="AB66" i="32" s="1"/>
  <c r="W66" i="32"/>
  <c r="X66" i="32" s="1"/>
  <c r="S66" i="32"/>
  <c r="T66" i="32" s="1"/>
  <c r="AA120" i="32"/>
  <c r="AB120" i="32" s="1"/>
  <c r="W120" i="32"/>
  <c r="X120" i="32" s="1"/>
  <c r="S120" i="32"/>
  <c r="T120" i="32" s="1"/>
  <c r="AA75" i="32"/>
  <c r="AB75" i="32" s="1"/>
  <c r="W75" i="32"/>
  <c r="X75" i="32" s="1"/>
  <c r="S75" i="32"/>
  <c r="T75" i="32" s="1"/>
  <c r="AA54" i="32"/>
  <c r="AB54" i="32" s="1"/>
  <c r="W54" i="32"/>
  <c r="X54" i="32" s="1"/>
  <c r="S54" i="32"/>
  <c r="T54" i="32" s="1"/>
  <c r="AA90" i="32"/>
  <c r="AB90" i="32" s="1"/>
  <c r="W90" i="32"/>
  <c r="X90" i="32" s="1"/>
  <c r="S90" i="32"/>
  <c r="T90" i="32" s="1"/>
  <c r="AA102" i="32"/>
  <c r="W102" i="32"/>
  <c r="S102" i="32"/>
  <c r="AA26" i="32"/>
  <c r="AB26" i="32" s="1"/>
  <c r="W26" i="32"/>
  <c r="X26" i="32" s="1"/>
  <c r="S26" i="32"/>
  <c r="T26" i="32" s="1"/>
  <c r="AA34" i="32"/>
  <c r="AB34" i="32" s="1"/>
  <c r="W34" i="32"/>
  <c r="X34" i="32" s="1"/>
  <c r="S34" i="32"/>
  <c r="T34" i="32" s="1"/>
  <c r="O59" i="32"/>
  <c r="P59" i="32" s="1"/>
  <c r="O110" i="32"/>
  <c r="P110" i="32" s="1"/>
  <c r="O120" i="32"/>
  <c r="P120" i="32" s="1"/>
  <c r="O108" i="32"/>
  <c r="P108" i="32" s="1"/>
  <c r="AA132" i="32"/>
  <c r="W132" i="32"/>
  <c r="S132" i="32"/>
  <c r="O132" i="32"/>
  <c r="AA83" i="32"/>
  <c r="AB83" i="32" s="1"/>
  <c r="W83" i="32"/>
  <c r="X83" i="32" s="1"/>
  <c r="S83" i="32"/>
  <c r="T83" i="32" s="1"/>
  <c r="AA62" i="32"/>
  <c r="AB62" i="32" s="1"/>
  <c r="W62" i="32"/>
  <c r="X62" i="32" s="1"/>
  <c r="S62" i="32"/>
  <c r="T62" i="32" s="1"/>
  <c r="AA109" i="32"/>
  <c r="AB109" i="32" s="1"/>
  <c r="W109" i="32"/>
  <c r="X109" i="32" s="1"/>
  <c r="S109" i="32"/>
  <c r="T109" i="32" s="1"/>
  <c r="W36" i="32"/>
  <c r="X36" i="32" s="1"/>
  <c r="S36" i="32"/>
  <c r="T36" i="32" s="1"/>
  <c r="AA36" i="32"/>
  <c r="AB36" i="32" s="1"/>
  <c r="AA48" i="32"/>
  <c r="AB48" i="32" s="1"/>
  <c r="W48" i="32"/>
  <c r="X48" i="32" s="1"/>
  <c r="S48" i="32"/>
  <c r="T48" i="32" s="1"/>
  <c r="O48" i="32"/>
  <c r="P48" i="32" s="1"/>
  <c r="S124" i="32"/>
  <c r="T124" i="32" s="1"/>
  <c r="AA124" i="32"/>
  <c r="AB124" i="32" s="1"/>
  <c r="W124" i="32"/>
  <c r="X124" i="32" s="1"/>
  <c r="AA148" i="32"/>
  <c r="AB148" i="32" s="1"/>
  <c r="W148" i="32"/>
  <c r="X148" i="32" s="1"/>
  <c r="S148" i="32"/>
  <c r="T148" i="32" s="1"/>
  <c r="O148" i="32"/>
  <c r="P148" i="32" s="1"/>
  <c r="AA91" i="32"/>
  <c r="AB91" i="32" s="1"/>
  <c r="W91" i="32"/>
  <c r="X91" i="32" s="1"/>
  <c r="S91" i="32"/>
  <c r="T91" i="32" s="1"/>
  <c r="S77" i="32"/>
  <c r="T77" i="32" s="1"/>
  <c r="AA77" i="32"/>
  <c r="AB77" i="32" s="1"/>
  <c r="W77" i="32"/>
  <c r="X77" i="32" s="1"/>
  <c r="AA125" i="32"/>
  <c r="AB125" i="32" s="1"/>
  <c r="W125" i="32"/>
  <c r="X125" i="32" s="1"/>
  <c r="S125" i="32"/>
  <c r="T125" i="32" s="1"/>
  <c r="S32" i="32"/>
  <c r="T32" i="32" s="1"/>
  <c r="AA32" i="32"/>
  <c r="AB32" i="32" s="1"/>
  <c r="W32" i="32"/>
  <c r="X32" i="32" s="1"/>
  <c r="AA18" i="32"/>
  <c r="AB18" i="32" s="1"/>
  <c r="W18" i="32"/>
  <c r="X18" i="32" s="1"/>
  <c r="S18" i="32"/>
  <c r="T18" i="32" s="1"/>
  <c r="AA27" i="32"/>
  <c r="AB27" i="32" s="1"/>
  <c r="W27" i="32"/>
  <c r="X27" i="32" s="1"/>
  <c r="S27" i="32"/>
  <c r="T27" i="32" s="1"/>
  <c r="O66" i="32"/>
  <c r="P66" i="32" s="1"/>
  <c r="AA82" i="32"/>
  <c r="AB82" i="32" s="1"/>
  <c r="W82" i="32"/>
  <c r="X82" i="32" s="1"/>
  <c r="S82" i="32"/>
  <c r="T82" i="32" s="1"/>
  <c r="AA119" i="32"/>
  <c r="AB119" i="32" s="1"/>
  <c r="W119" i="32"/>
  <c r="X119" i="32" s="1"/>
  <c r="S119" i="32"/>
  <c r="T119" i="32" s="1"/>
  <c r="AA150" i="32"/>
  <c r="AB150" i="32" s="1"/>
  <c r="W150" i="32"/>
  <c r="X150" i="32" s="1"/>
  <c r="S150" i="32"/>
  <c r="T150" i="32" s="1"/>
  <c r="O150" i="32"/>
  <c r="P150" i="32" s="1"/>
  <c r="AA115" i="32"/>
  <c r="AB115" i="32" s="1"/>
  <c r="W115" i="32"/>
  <c r="X115" i="32" s="1"/>
  <c r="S115" i="32"/>
  <c r="T115" i="32" s="1"/>
  <c r="S85" i="32"/>
  <c r="T85" i="32" s="1"/>
  <c r="AA85" i="32"/>
  <c r="AB85" i="32" s="1"/>
  <c r="W85" i="32"/>
  <c r="X85" i="32" s="1"/>
  <c r="W135" i="32"/>
  <c r="X135" i="32" s="1"/>
  <c r="S135" i="32"/>
  <c r="T135" i="32" s="1"/>
  <c r="AA135" i="32"/>
  <c r="AB135" i="32" s="1"/>
  <c r="O135" i="32"/>
  <c r="P135" i="32" s="1"/>
  <c r="S24" i="32"/>
  <c r="T24" i="32" s="1"/>
  <c r="AA24" i="32"/>
  <c r="AB24" i="32" s="1"/>
  <c r="W24" i="32"/>
  <c r="X24" i="32" s="1"/>
  <c r="AA73" i="32"/>
  <c r="AB73" i="32" s="1"/>
  <c r="W73" i="32"/>
  <c r="X73" i="32" s="1"/>
  <c r="S73" i="32"/>
  <c r="T73" i="32" s="1"/>
  <c r="O82" i="32"/>
  <c r="P82" i="32" s="1"/>
  <c r="AA81" i="32"/>
  <c r="AB81" i="32" s="1"/>
  <c r="W81" i="32"/>
  <c r="X81" i="32" s="1"/>
  <c r="S81" i="32"/>
  <c r="T81" i="32" s="1"/>
  <c r="AA47" i="32"/>
  <c r="AB47" i="32" s="1"/>
  <c r="W47" i="32"/>
  <c r="X47" i="32" s="1"/>
  <c r="S47" i="32"/>
  <c r="T47" i="32" s="1"/>
  <c r="W145" i="32"/>
  <c r="X145" i="32" s="1"/>
  <c r="S145" i="32"/>
  <c r="T145" i="32" s="1"/>
  <c r="AA145" i="32"/>
  <c r="AB145" i="32" s="1"/>
  <c r="O145" i="32"/>
  <c r="P145" i="32" s="1"/>
  <c r="S93" i="32"/>
  <c r="T93" i="32" s="1"/>
  <c r="AA93" i="32"/>
  <c r="AB93" i="32" s="1"/>
  <c r="W93" i="32"/>
  <c r="X93" i="32" s="1"/>
  <c r="AA151" i="32"/>
  <c r="AB151" i="32" s="1"/>
  <c r="W151" i="32"/>
  <c r="X151" i="32" s="1"/>
  <c r="S151" i="32"/>
  <c r="T151" i="32" s="1"/>
  <c r="O151" i="32"/>
  <c r="P151" i="32" s="1"/>
  <c r="S16" i="32"/>
  <c r="T16" i="32" s="1"/>
  <c r="AA16" i="32"/>
  <c r="AB16" i="32" s="1"/>
  <c r="W16" i="32"/>
  <c r="X16" i="32" s="1"/>
  <c r="W53" i="32"/>
  <c r="X53" i="32" s="1"/>
  <c r="S53" i="32"/>
  <c r="T53" i="32" s="1"/>
  <c r="AA53" i="32"/>
  <c r="AB53" i="32" s="1"/>
  <c r="O53" i="32"/>
  <c r="P53" i="32" s="1"/>
  <c r="AA19" i="32"/>
  <c r="AB19" i="32" s="1"/>
  <c r="W19" i="32"/>
  <c r="X19" i="32" s="1"/>
  <c r="S19" i="32"/>
  <c r="T19" i="32" s="1"/>
  <c r="AA64" i="32"/>
  <c r="AB64" i="32" s="1"/>
  <c r="W64" i="32"/>
  <c r="X64" i="32" s="1"/>
  <c r="S64" i="32"/>
  <c r="T64" i="32" s="1"/>
  <c r="AA35" i="32"/>
  <c r="AB35" i="32" s="1"/>
  <c r="W35" i="32"/>
  <c r="X35" i="32" s="1"/>
  <c r="S35" i="32"/>
  <c r="T35" i="32" s="1"/>
  <c r="O112" i="32"/>
  <c r="P112" i="32" s="1"/>
  <c r="O17" i="30"/>
  <c r="P17" i="30" s="1"/>
  <c r="AA30" i="32"/>
  <c r="AB30" i="32" s="1"/>
  <c r="W30" i="32"/>
  <c r="X30" i="32" s="1"/>
  <c r="S30" i="32"/>
  <c r="T30" i="32" s="1"/>
  <c r="O81" i="32"/>
  <c r="P81" i="32" s="1"/>
  <c r="P72" i="32"/>
  <c r="AA55" i="32"/>
  <c r="AB55" i="32" s="1"/>
  <c r="W55" i="32"/>
  <c r="X55" i="32" s="1"/>
  <c r="S55" i="32"/>
  <c r="T55" i="32" s="1"/>
  <c r="S65" i="32"/>
  <c r="T65" i="32" s="1"/>
  <c r="AA65" i="32"/>
  <c r="AB65" i="32" s="1"/>
  <c r="W65" i="32"/>
  <c r="X65" i="32" s="1"/>
  <c r="S111" i="32"/>
  <c r="T111" i="32" s="1"/>
  <c r="W111" i="32"/>
  <c r="X111" i="32" s="1"/>
  <c r="AA111" i="32"/>
  <c r="AB111" i="32" s="1"/>
  <c r="AA79" i="32"/>
  <c r="AB79" i="32" s="1"/>
  <c r="W79" i="32"/>
  <c r="X79" i="32" s="1"/>
  <c r="S79" i="32"/>
  <c r="T79" i="32" s="1"/>
  <c r="AA141" i="32"/>
  <c r="AB141" i="32" s="1"/>
  <c r="W141" i="32"/>
  <c r="X141" i="32" s="1"/>
  <c r="S141" i="32"/>
  <c r="T141" i="32" s="1"/>
  <c r="O141" i="32"/>
  <c r="P141" i="32" s="1"/>
  <c r="O46" i="32"/>
  <c r="P46" i="32" s="1"/>
  <c r="AA76" i="32"/>
  <c r="AB76" i="32" s="1"/>
  <c r="W76" i="32"/>
  <c r="X76" i="32" s="1"/>
  <c r="S76" i="32"/>
  <c r="T76" i="32" s="1"/>
  <c r="O76" i="32"/>
  <c r="P76" i="32" s="1"/>
  <c r="O103" i="32"/>
  <c r="P103" i="32" s="1"/>
  <c r="AA121" i="32"/>
  <c r="AB121" i="32" s="1"/>
  <c r="W121" i="32"/>
  <c r="X121" i="32" s="1"/>
  <c r="S121" i="32"/>
  <c r="T121" i="32" s="1"/>
  <c r="W60" i="32"/>
  <c r="X60" i="32" s="1"/>
  <c r="S60" i="32"/>
  <c r="T60" i="32" s="1"/>
  <c r="AA60" i="32"/>
  <c r="AB60" i="32" s="1"/>
  <c r="O60" i="32"/>
  <c r="P60" i="32" s="1"/>
  <c r="O111" i="32"/>
  <c r="P111" i="32" s="1"/>
  <c r="S22" i="32"/>
  <c r="T22" i="32" s="1"/>
  <c r="AA22" i="32"/>
  <c r="AB22" i="32" s="1"/>
  <c r="W22" i="32"/>
  <c r="X22" i="32" s="1"/>
  <c r="AA58" i="32"/>
  <c r="AB58" i="32" s="1"/>
  <c r="S58" i="32"/>
  <c r="T58" i="32" s="1"/>
  <c r="W58" i="32"/>
  <c r="X58" i="32" s="1"/>
  <c r="AA63" i="32"/>
  <c r="AB63" i="32" s="1"/>
  <c r="W63" i="32"/>
  <c r="X63" i="32" s="1"/>
  <c r="S63" i="32"/>
  <c r="T63" i="32" s="1"/>
  <c r="S72" i="32"/>
  <c r="W72" i="32"/>
  <c r="AA72" i="32"/>
  <c r="O133" i="32"/>
  <c r="P133" i="32" s="1"/>
  <c r="AA133" i="32"/>
  <c r="AB133" i="32" s="1"/>
  <c r="W133" i="32"/>
  <c r="X133" i="32" s="1"/>
  <c r="S133" i="32"/>
  <c r="T133" i="32" s="1"/>
  <c r="AA87" i="32"/>
  <c r="AB87" i="32" s="1"/>
  <c r="W87" i="32"/>
  <c r="X87" i="32" s="1"/>
  <c r="S87" i="32"/>
  <c r="T87" i="32" s="1"/>
  <c r="AA136" i="32"/>
  <c r="AB136" i="32" s="1"/>
  <c r="W136" i="32"/>
  <c r="X136" i="32" s="1"/>
  <c r="S136" i="32"/>
  <c r="T136" i="32" s="1"/>
  <c r="O136" i="32"/>
  <c r="P136" i="32" s="1"/>
  <c r="O55" i="32"/>
  <c r="P55" i="32" s="1"/>
  <c r="AA61" i="32"/>
  <c r="AB61" i="32" s="1"/>
  <c r="W61" i="32"/>
  <c r="X61" i="32" s="1"/>
  <c r="S61" i="32"/>
  <c r="T61" i="32" s="1"/>
  <c r="O61" i="32"/>
  <c r="P61" i="32" s="1"/>
  <c r="AA89" i="32"/>
  <c r="AB89" i="32" s="1"/>
  <c r="W89" i="32"/>
  <c r="X89" i="32" s="1"/>
  <c r="S89" i="32"/>
  <c r="T89" i="32" s="1"/>
  <c r="S14" i="32"/>
  <c r="T14" i="32" s="1"/>
  <c r="AA14" i="32"/>
  <c r="W14" i="32"/>
  <c r="X14" i="32" s="1"/>
  <c r="O75" i="32"/>
  <c r="P75" i="32" s="1"/>
  <c r="O51" i="32"/>
  <c r="P51" i="32" s="1"/>
  <c r="AA78" i="32"/>
  <c r="AB78" i="32" s="1"/>
  <c r="W78" i="32"/>
  <c r="X78" i="32" s="1"/>
  <c r="S78" i="32"/>
  <c r="T78" i="32" s="1"/>
  <c r="W80" i="32"/>
  <c r="X80" i="32" s="1"/>
  <c r="S80" i="32"/>
  <c r="T80" i="32" s="1"/>
  <c r="AA80" i="32"/>
  <c r="AB80" i="32" s="1"/>
  <c r="O149" i="32"/>
  <c r="P149" i="32" s="1"/>
  <c r="AA149" i="32"/>
  <c r="AB149" i="32" s="1"/>
  <c r="W149" i="32"/>
  <c r="X149" i="32" s="1"/>
  <c r="S149" i="32"/>
  <c r="T149" i="32" s="1"/>
  <c r="AA95" i="32"/>
  <c r="AB95" i="32" s="1"/>
  <c r="W95" i="32"/>
  <c r="X95" i="32" s="1"/>
  <c r="S95" i="32"/>
  <c r="T95" i="32" s="1"/>
  <c r="O121" i="32"/>
  <c r="P121" i="32" s="1"/>
  <c r="W33" i="32"/>
  <c r="X33" i="32" s="1"/>
  <c r="S33" i="32"/>
  <c r="T33" i="32" s="1"/>
  <c r="AA33" i="32"/>
  <c r="AB33" i="32" s="1"/>
  <c r="O83" i="32"/>
  <c r="P83" i="32" s="1"/>
  <c r="O54" i="32"/>
  <c r="P54" i="32" s="1"/>
  <c r="AA42" i="32"/>
  <c r="S42" i="32"/>
  <c r="W42" i="32"/>
  <c r="AA86" i="32"/>
  <c r="AB86" i="32" s="1"/>
  <c r="W86" i="32"/>
  <c r="X86" i="32" s="1"/>
  <c r="S86" i="32"/>
  <c r="T86" i="32" s="1"/>
  <c r="W88" i="32"/>
  <c r="X88" i="32" s="1"/>
  <c r="S88" i="32"/>
  <c r="T88" i="32" s="1"/>
  <c r="AA88" i="32"/>
  <c r="AB88" i="32" s="1"/>
  <c r="W110" i="32"/>
  <c r="X110" i="32" s="1"/>
  <c r="S110" i="32"/>
  <c r="T110" i="32" s="1"/>
  <c r="AA110" i="32"/>
  <c r="AB110" i="32" s="1"/>
  <c r="AA107" i="32"/>
  <c r="AB107" i="32" s="1"/>
  <c r="W107" i="32"/>
  <c r="X107" i="32" s="1"/>
  <c r="S107" i="32"/>
  <c r="T107" i="32" s="1"/>
  <c r="O113" i="32"/>
  <c r="P113" i="32" s="1"/>
  <c r="W45" i="32"/>
  <c r="X45" i="32" s="1"/>
  <c r="S45" i="32"/>
  <c r="T45" i="32" s="1"/>
  <c r="AA45" i="32"/>
  <c r="AB45" i="32" s="1"/>
  <c r="O45" i="32"/>
  <c r="P45" i="32" s="1"/>
  <c r="O119" i="32"/>
  <c r="P119" i="32" s="1"/>
  <c r="AA104" i="32"/>
  <c r="AB104" i="32" s="1"/>
  <c r="W104" i="32"/>
  <c r="X104" i="32" s="1"/>
  <c r="S104" i="32"/>
  <c r="T104" i="32" s="1"/>
  <c r="O105" i="32"/>
  <c r="P105" i="32" s="1"/>
  <c r="AA94" i="32"/>
  <c r="AB94" i="32" s="1"/>
  <c r="W94" i="32"/>
  <c r="X94" i="32" s="1"/>
  <c r="S94" i="32"/>
  <c r="T94" i="32" s="1"/>
  <c r="W96" i="32"/>
  <c r="X96" i="32" s="1"/>
  <c r="S96" i="32"/>
  <c r="T96" i="32" s="1"/>
  <c r="AA96" i="32"/>
  <c r="AB96" i="32" s="1"/>
  <c r="W126" i="32"/>
  <c r="X126" i="32" s="1"/>
  <c r="S126" i="32"/>
  <c r="T126" i="32" s="1"/>
  <c r="AA126" i="32"/>
  <c r="AB126" i="32" s="1"/>
  <c r="O126" i="32"/>
  <c r="P126" i="32" s="1"/>
  <c r="AA123" i="32"/>
  <c r="AB123" i="32" s="1"/>
  <c r="W123" i="32"/>
  <c r="X123" i="32" s="1"/>
  <c r="S123" i="32"/>
  <c r="T123" i="32" s="1"/>
  <c r="O123" i="32"/>
  <c r="P123" i="32" s="1"/>
  <c r="O102" i="32"/>
  <c r="W25" i="32"/>
  <c r="X25" i="32" s="1"/>
  <c r="S25" i="32"/>
  <c r="T25" i="32" s="1"/>
  <c r="AA25" i="32"/>
  <c r="AB25" i="32" s="1"/>
  <c r="O36" i="32"/>
  <c r="P36" i="32" s="1"/>
  <c r="O80" i="32"/>
  <c r="P80" i="32" s="1"/>
  <c r="AA29" i="32"/>
  <c r="AB29" i="32" s="1"/>
  <c r="W29" i="32"/>
  <c r="X29" i="32" s="1"/>
  <c r="S29" i="32"/>
  <c r="T29" i="32" s="1"/>
  <c r="O106" i="32"/>
  <c r="P106" i="32" s="1"/>
  <c r="O16" i="32"/>
  <c r="P16" i="32" s="1"/>
  <c r="S49" i="32"/>
  <c r="T49" i="32" s="1"/>
  <c r="W49" i="32"/>
  <c r="X49" i="32" s="1"/>
  <c r="AA49" i="32"/>
  <c r="AB49" i="32" s="1"/>
  <c r="AA117" i="32"/>
  <c r="AB117" i="32" s="1"/>
  <c r="W117" i="32"/>
  <c r="X117" i="32" s="1"/>
  <c r="S117" i="32"/>
  <c r="T117" i="32" s="1"/>
  <c r="W113" i="32"/>
  <c r="X113" i="32" s="1"/>
  <c r="S113" i="32"/>
  <c r="T113" i="32" s="1"/>
  <c r="AA113" i="32"/>
  <c r="AB113" i="32" s="1"/>
  <c r="S142" i="32"/>
  <c r="T142" i="32" s="1"/>
  <c r="O142" i="32"/>
  <c r="P142" i="32" s="1"/>
  <c r="W142" i="32"/>
  <c r="X142" i="32" s="1"/>
  <c r="AA142" i="32"/>
  <c r="AB142" i="32" s="1"/>
  <c r="S137" i="32"/>
  <c r="T137" i="32" s="1"/>
  <c r="O137" i="32"/>
  <c r="P137" i="32" s="1"/>
  <c r="W137" i="32"/>
  <c r="X137" i="32" s="1"/>
  <c r="AA137" i="32"/>
  <c r="AB137" i="32" s="1"/>
  <c r="O93" i="32"/>
  <c r="P93" i="32" s="1"/>
  <c r="O77" i="32"/>
  <c r="P77" i="32" s="1"/>
  <c r="W155" i="32"/>
  <c r="X155" i="32" s="1"/>
  <c r="S155" i="32"/>
  <c r="T155" i="32" s="1"/>
  <c r="O155" i="32"/>
  <c r="P155" i="32" s="1"/>
  <c r="AA155" i="32"/>
  <c r="AB155" i="32" s="1"/>
  <c r="AA21" i="32"/>
  <c r="AB21" i="32" s="1"/>
  <c r="W21" i="32"/>
  <c r="X21" i="32" s="1"/>
  <c r="S21" i="32"/>
  <c r="T21" i="32" s="1"/>
  <c r="O29" i="32"/>
  <c r="P29" i="32" s="1"/>
  <c r="P163" i="32"/>
  <c r="O42" i="32"/>
  <c r="AA143" i="32"/>
  <c r="AB143" i="32" s="1"/>
  <c r="W143" i="32"/>
  <c r="X143" i="32" s="1"/>
  <c r="S143" i="32"/>
  <c r="T143" i="32" s="1"/>
  <c r="O143" i="32"/>
  <c r="P143" i="32" s="1"/>
  <c r="S147" i="32"/>
  <c r="T147" i="32" s="1"/>
  <c r="O147" i="32"/>
  <c r="P147" i="32" s="1"/>
  <c r="AA147" i="32"/>
  <c r="AB147" i="32" s="1"/>
  <c r="W147" i="32"/>
  <c r="X147" i="32" s="1"/>
  <c r="AA43" i="32"/>
  <c r="AB43" i="32" s="1"/>
  <c r="W43" i="32"/>
  <c r="X43" i="32" s="1"/>
  <c r="S43" i="32"/>
  <c r="T43" i="32" s="1"/>
  <c r="AA153" i="32"/>
  <c r="AB153" i="32" s="1"/>
  <c r="W153" i="32"/>
  <c r="X153" i="32" s="1"/>
  <c r="S153" i="32"/>
  <c r="T153" i="32" s="1"/>
  <c r="O153" i="32"/>
  <c r="P153" i="32" s="1"/>
  <c r="W17" i="32"/>
  <c r="X17" i="32" s="1"/>
  <c r="S17" i="32"/>
  <c r="T17" i="32" s="1"/>
  <c r="AA17" i="32"/>
  <c r="AB17" i="32" s="1"/>
  <c r="O32" i="32"/>
  <c r="P32" i="32" s="1"/>
  <c r="O74" i="32"/>
  <c r="P74" i="32" s="1"/>
  <c r="N127" i="32"/>
  <c r="L224" i="32" s="1"/>
  <c r="G20" i="8" s="1"/>
  <c r="AA138" i="32"/>
  <c r="AB138" i="32" s="1"/>
  <c r="W138" i="32"/>
  <c r="X138" i="32" s="1"/>
  <c r="S138" i="32"/>
  <c r="T138" i="32"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A34" i="31"/>
  <c r="AB34" i="31" s="1"/>
  <c r="W34" i="31"/>
  <c r="X34" i="31" s="1"/>
  <c r="S34" i="31"/>
  <c r="T34" i="31" s="1"/>
  <c r="AA117" i="31"/>
  <c r="AB117" i="31" s="1"/>
  <c r="W117" i="31"/>
  <c r="X117" i="31" s="1"/>
  <c r="S117" i="31"/>
  <c r="T117" i="31" s="1"/>
  <c r="AA139" i="31"/>
  <c r="AB139" i="31" s="1"/>
  <c r="W139" i="31"/>
  <c r="X139" i="31" s="1"/>
  <c r="S139" i="31"/>
  <c r="T139" i="31" s="1"/>
  <c r="O139" i="31"/>
  <c r="P139" i="31" s="1"/>
  <c r="AA58" i="31"/>
  <c r="AB58" i="31" s="1"/>
  <c r="W58" i="31"/>
  <c r="X58" i="31" s="1"/>
  <c r="S58" i="31"/>
  <c r="T58" i="31" s="1"/>
  <c r="AA86" i="31"/>
  <c r="AB86" i="31" s="1"/>
  <c r="W86" i="31"/>
  <c r="X86" i="31" s="1"/>
  <c r="S86" i="31"/>
  <c r="T86" i="31" s="1"/>
  <c r="AA33" i="31"/>
  <c r="AB33" i="31" s="1"/>
  <c r="W33" i="31"/>
  <c r="X33" i="31" s="1"/>
  <c r="S33" i="31"/>
  <c r="T33" i="31" s="1"/>
  <c r="S80" i="31"/>
  <c r="T80" i="31" s="1"/>
  <c r="AA80" i="31"/>
  <c r="AB80" i="31" s="1"/>
  <c r="W80" i="31"/>
  <c r="X80" i="31" s="1"/>
  <c r="S149" i="31"/>
  <c r="T149" i="31" s="1"/>
  <c r="O149" i="31"/>
  <c r="P149" i="31" s="1"/>
  <c r="AA149" i="31"/>
  <c r="AB149" i="31" s="1"/>
  <c r="W149" i="31"/>
  <c r="X149" i="31" s="1"/>
  <c r="AA137" i="31"/>
  <c r="AB137" i="31" s="1"/>
  <c r="W137" i="31"/>
  <c r="X137" i="31" s="1"/>
  <c r="S137" i="31"/>
  <c r="T137" i="31" s="1"/>
  <c r="O137" i="31"/>
  <c r="P137" i="31" s="1"/>
  <c r="W116" i="31"/>
  <c r="X116" i="31" s="1"/>
  <c r="S116" i="31"/>
  <c r="T116" i="31" s="1"/>
  <c r="AA116" i="31"/>
  <c r="AB116" i="31" s="1"/>
  <c r="AA92" i="31"/>
  <c r="AB92" i="31" s="1"/>
  <c r="W92" i="31"/>
  <c r="X92" i="31" s="1"/>
  <c r="S92" i="31"/>
  <c r="T92" i="31" s="1"/>
  <c r="S19" i="31"/>
  <c r="T19" i="31" s="1"/>
  <c r="AA19" i="31"/>
  <c r="AB19" i="31" s="1"/>
  <c r="W19" i="31"/>
  <c r="X19" i="31" s="1"/>
  <c r="O114" i="31"/>
  <c r="P114" i="31" s="1"/>
  <c r="AA134" i="31"/>
  <c r="AB134" i="31" s="1"/>
  <c r="W134" i="31"/>
  <c r="X134" i="31" s="1"/>
  <c r="S134" i="31"/>
  <c r="T134" i="31" s="1"/>
  <c r="O134" i="31"/>
  <c r="P134" i="31" s="1"/>
  <c r="AA56" i="31"/>
  <c r="AB56" i="31" s="1"/>
  <c r="W56" i="31"/>
  <c r="X56" i="31" s="1"/>
  <c r="S56" i="31"/>
  <c r="T56" i="31" s="1"/>
  <c r="AA30" i="31"/>
  <c r="AB30" i="31" s="1"/>
  <c r="W30" i="31"/>
  <c r="X30" i="31" s="1"/>
  <c r="S30" i="31"/>
  <c r="T30" i="31" s="1"/>
  <c r="S88" i="31"/>
  <c r="T88" i="31" s="1"/>
  <c r="AA88" i="31"/>
  <c r="AB88" i="31" s="1"/>
  <c r="W88" i="31"/>
  <c r="X88" i="31" s="1"/>
  <c r="AA110" i="31"/>
  <c r="AB110" i="31" s="1"/>
  <c r="W110" i="31"/>
  <c r="X110" i="31" s="1"/>
  <c r="S110" i="31"/>
  <c r="T110" i="31" s="1"/>
  <c r="AA153" i="31"/>
  <c r="AB153" i="31" s="1"/>
  <c r="O153" i="31"/>
  <c r="P153" i="31" s="1"/>
  <c r="W153" i="31"/>
  <c r="X153" i="31" s="1"/>
  <c r="S153" i="31"/>
  <c r="T153" i="31" s="1"/>
  <c r="O21" i="31"/>
  <c r="P21" i="31" s="1"/>
  <c r="AA25" i="31"/>
  <c r="AB25" i="31" s="1"/>
  <c r="W25" i="31"/>
  <c r="X25" i="31" s="1"/>
  <c r="S25" i="31"/>
  <c r="T25" i="31" s="1"/>
  <c r="W115" i="31"/>
  <c r="X115" i="31" s="1"/>
  <c r="S115" i="31"/>
  <c r="T115" i="31" s="1"/>
  <c r="AA115" i="31"/>
  <c r="AB115" i="31" s="1"/>
  <c r="O86" i="31"/>
  <c r="P86" i="31" s="1"/>
  <c r="AA84" i="31"/>
  <c r="AB84" i="31" s="1"/>
  <c r="W84" i="31"/>
  <c r="X84" i="31" s="1"/>
  <c r="S84" i="31"/>
  <c r="T84" i="31" s="1"/>
  <c r="O84" i="31"/>
  <c r="P84" i="31" s="1"/>
  <c r="W44" i="31"/>
  <c r="X44" i="31" s="1"/>
  <c r="S44" i="31"/>
  <c r="T44" i="31" s="1"/>
  <c r="AA44" i="31"/>
  <c r="AB44" i="31" s="1"/>
  <c r="O24" i="31"/>
  <c r="P24" i="31" s="1"/>
  <c r="S96" i="31"/>
  <c r="T96" i="31" s="1"/>
  <c r="AA96" i="31"/>
  <c r="AB96" i="31" s="1"/>
  <c r="W96" i="31"/>
  <c r="X96" i="31" s="1"/>
  <c r="AA126" i="31"/>
  <c r="AB126" i="31" s="1"/>
  <c r="W126" i="31"/>
  <c r="X126" i="31" s="1"/>
  <c r="S126" i="31"/>
  <c r="T126" i="31" s="1"/>
  <c r="O117" i="31"/>
  <c r="P117" i="31" s="1"/>
  <c r="S133" i="31"/>
  <c r="T133" i="31" s="1"/>
  <c r="O133" i="31"/>
  <c r="P133" i="31" s="1"/>
  <c r="AA133" i="31"/>
  <c r="AB133" i="31" s="1"/>
  <c r="W133" i="31"/>
  <c r="X133" i="31" s="1"/>
  <c r="AA17" i="31"/>
  <c r="AB17" i="31" s="1"/>
  <c r="W17" i="31"/>
  <c r="X17" i="31" s="1"/>
  <c r="S17" i="31"/>
  <c r="T17" i="31" s="1"/>
  <c r="AA50" i="31"/>
  <c r="AB50" i="31" s="1"/>
  <c r="W50" i="31"/>
  <c r="X50" i="31" s="1"/>
  <c r="S50" i="31"/>
  <c r="T50" i="31" s="1"/>
  <c r="AA146" i="31"/>
  <c r="AB146" i="31" s="1"/>
  <c r="S146" i="31"/>
  <c r="T146" i="31" s="1"/>
  <c r="W146" i="31"/>
  <c r="X146" i="31" s="1"/>
  <c r="O146" i="31"/>
  <c r="P146" i="31" s="1"/>
  <c r="AA103" i="31"/>
  <c r="AB103" i="31" s="1"/>
  <c r="W103" i="31"/>
  <c r="X103" i="31" s="1"/>
  <c r="S103" i="31"/>
  <c r="T103" i="31" s="1"/>
  <c r="W75" i="31"/>
  <c r="X75" i="31" s="1"/>
  <c r="S75" i="31"/>
  <c r="T75" i="31" s="1"/>
  <c r="AA75" i="31"/>
  <c r="AB75" i="31" s="1"/>
  <c r="AA23" i="31"/>
  <c r="AB23" i="31" s="1"/>
  <c r="W23" i="31"/>
  <c r="X23" i="31" s="1"/>
  <c r="S23" i="31"/>
  <c r="T23" i="31" s="1"/>
  <c r="S113" i="31"/>
  <c r="T113" i="31" s="1"/>
  <c r="AA113" i="31"/>
  <c r="AB113" i="31" s="1"/>
  <c r="W113" i="31"/>
  <c r="X113" i="31" s="1"/>
  <c r="S142" i="31"/>
  <c r="T142" i="31" s="1"/>
  <c r="O142" i="31"/>
  <c r="P142" i="31" s="1"/>
  <c r="AA142" i="31"/>
  <c r="AB142" i="31" s="1"/>
  <c r="W142" i="31"/>
  <c r="X142" i="31" s="1"/>
  <c r="O92" i="31"/>
  <c r="P92" i="31" s="1"/>
  <c r="O110" i="31"/>
  <c r="P110" i="31" s="1"/>
  <c r="AA48" i="31"/>
  <c r="AB48" i="31" s="1"/>
  <c r="W48" i="31"/>
  <c r="X48" i="31" s="1"/>
  <c r="S48" i="31"/>
  <c r="T48" i="31" s="1"/>
  <c r="AA45" i="31"/>
  <c r="AB45" i="31" s="1"/>
  <c r="W45" i="31"/>
  <c r="X45" i="31" s="1"/>
  <c r="S45" i="31"/>
  <c r="T45" i="31" s="1"/>
  <c r="O45" i="31"/>
  <c r="P45" i="31" s="1"/>
  <c r="W60" i="31"/>
  <c r="X60" i="31" s="1"/>
  <c r="S60" i="31"/>
  <c r="T60" i="31" s="1"/>
  <c r="AA60" i="31"/>
  <c r="AB60" i="31" s="1"/>
  <c r="AA15" i="31"/>
  <c r="AB15" i="31" s="1"/>
  <c r="W15" i="31"/>
  <c r="X15" i="31" s="1"/>
  <c r="S15" i="31"/>
  <c r="T15" i="31" s="1"/>
  <c r="O16" i="31"/>
  <c r="P16" i="31" s="1"/>
  <c r="W147" i="31"/>
  <c r="X147" i="31" s="1"/>
  <c r="S147" i="31"/>
  <c r="T147" i="31" s="1"/>
  <c r="O147" i="31"/>
  <c r="P147" i="31" s="1"/>
  <c r="AA147" i="31"/>
  <c r="AB147" i="31" s="1"/>
  <c r="W43" i="31"/>
  <c r="X43" i="31" s="1"/>
  <c r="S43" i="31"/>
  <c r="T43" i="31" s="1"/>
  <c r="O43" i="31"/>
  <c r="P43" i="31" s="1"/>
  <c r="AA43" i="31"/>
  <c r="AB43" i="31" s="1"/>
  <c r="O15" i="31"/>
  <c r="P15" i="31" s="1"/>
  <c r="O144" i="31"/>
  <c r="P144" i="31" s="1"/>
  <c r="W144" i="31"/>
  <c r="X144" i="31" s="1"/>
  <c r="AA144" i="31"/>
  <c r="AB144" i="31" s="1"/>
  <c r="S144" i="31"/>
  <c r="T144" i="31" s="1"/>
  <c r="AA26" i="31"/>
  <c r="AB26" i="31" s="1"/>
  <c r="W26" i="31"/>
  <c r="X26" i="31" s="1"/>
  <c r="S26" i="31"/>
  <c r="T26" i="31" s="1"/>
  <c r="AA78" i="31"/>
  <c r="AB78" i="31" s="1"/>
  <c r="W78" i="31"/>
  <c r="X78" i="31" s="1"/>
  <c r="S78" i="31"/>
  <c r="T78" i="31" s="1"/>
  <c r="W28" i="31"/>
  <c r="X28" i="31" s="1"/>
  <c r="S28" i="31"/>
  <c r="T28" i="31" s="1"/>
  <c r="AA28" i="31"/>
  <c r="AB28" i="31" s="1"/>
  <c r="AA47" i="31"/>
  <c r="AB47" i="31" s="1"/>
  <c r="W47" i="31"/>
  <c r="X47" i="31" s="1"/>
  <c r="S47" i="31"/>
  <c r="T47" i="31" s="1"/>
  <c r="W91" i="31"/>
  <c r="X91" i="31" s="1"/>
  <c r="S91" i="31"/>
  <c r="T91" i="31" s="1"/>
  <c r="AA91" i="31"/>
  <c r="AB91" i="31" s="1"/>
  <c r="AA35" i="31"/>
  <c r="AB35" i="31" s="1"/>
  <c r="W35" i="31"/>
  <c r="X35" i="31" s="1"/>
  <c r="S35" i="31"/>
  <c r="T35" i="31" s="1"/>
  <c r="AA29" i="31"/>
  <c r="AB29" i="31" s="1"/>
  <c r="W29" i="31"/>
  <c r="X29" i="31" s="1"/>
  <c r="S29" i="31"/>
  <c r="T29" i="31" s="1"/>
  <c r="AA112" i="31"/>
  <c r="AB112" i="31" s="1"/>
  <c r="W112" i="31"/>
  <c r="X112" i="31" s="1"/>
  <c r="S112" i="31"/>
  <c r="T112" i="31" s="1"/>
  <c r="AA51" i="31"/>
  <c r="AB51" i="31" s="1"/>
  <c r="W51" i="31"/>
  <c r="X51" i="31" s="1"/>
  <c r="S51" i="31"/>
  <c r="T51" i="31" s="1"/>
  <c r="AA53" i="31"/>
  <c r="AB53" i="31" s="1"/>
  <c r="W53" i="31"/>
  <c r="X53" i="31" s="1"/>
  <c r="S53" i="31"/>
  <c r="T53" i="31" s="1"/>
  <c r="AA18" i="31"/>
  <c r="AB18" i="31" s="1"/>
  <c r="W18" i="31"/>
  <c r="X18" i="31" s="1"/>
  <c r="S18" i="31"/>
  <c r="T18" i="31" s="1"/>
  <c r="AA63" i="31"/>
  <c r="AB63" i="31" s="1"/>
  <c r="W63" i="31"/>
  <c r="X63" i="31" s="1"/>
  <c r="S63" i="31"/>
  <c r="T63" i="31" s="1"/>
  <c r="W32" i="31"/>
  <c r="X32" i="31" s="1"/>
  <c r="AA32" i="31"/>
  <c r="AB32" i="31" s="1"/>
  <c r="S32" i="31"/>
  <c r="T32" i="31" s="1"/>
  <c r="P42" i="31"/>
  <c r="AA42" i="31"/>
  <c r="W42" i="31"/>
  <c r="S42" i="31"/>
  <c r="AA141" i="31"/>
  <c r="AB141" i="31" s="1"/>
  <c r="W141" i="31"/>
  <c r="X141" i="31" s="1"/>
  <c r="S141" i="31"/>
  <c r="T141" i="31" s="1"/>
  <c r="O141" i="31"/>
  <c r="P141" i="31" s="1"/>
  <c r="W140" i="31"/>
  <c r="X140" i="31" s="1"/>
  <c r="S140" i="31"/>
  <c r="T140" i="31" s="1"/>
  <c r="O140" i="31"/>
  <c r="P140" i="31" s="1"/>
  <c r="AA140" i="31"/>
  <c r="AB140" i="31" s="1"/>
  <c r="S59" i="31"/>
  <c r="T59" i="31" s="1"/>
  <c r="O59" i="31"/>
  <c r="P59" i="31" s="1"/>
  <c r="AA59" i="31"/>
  <c r="AB59" i="31" s="1"/>
  <c r="W59" i="31"/>
  <c r="X59" i="31" s="1"/>
  <c r="O116" i="31"/>
  <c r="P116" i="31" s="1"/>
  <c r="O187" i="31"/>
  <c r="O48" i="31"/>
  <c r="P48" i="31" s="1"/>
  <c r="W20" i="31"/>
  <c r="X20" i="31" s="1"/>
  <c r="S20" i="31"/>
  <c r="T20" i="31" s="1"/>
  <c r="AA20" i="31"/>
  <c r="AB20" i="31" s="1"/>
  <c r="AA152" i="31"/>
  <c r="AB152" i="31" s="1"/>
  <c r="W152" i="31"/>
  <c r="X152" i="31" s="1"/>
  <c r="S152" i="31"/>
  <c r="T152" i="31" s="1"/>
  <c r="O152" i="31"/>
  <c r="P152" i="31" s="1"/>
  <c r="W156" i="31"/>
  <c r="X156" i="31" s="1"/>
  <c r="S156" i="31"/>
  <c r="T156" i="31" s="1"/>
  <c r="O156" i="31"/>
  <c r="P156" i="31" s="1"/>
  <c r="AA156" i="31"/>
  <c r="AB156" i="31" s="1"/>
  <c r="S74" i="31"/>
  <c r="T74" i="31" s="1"/>
  <c r="O74" i="31"/>
  <c r="P74" i="31" s="1"/>
  <c r="AA74" i="31"/>
  <c r="AB74" i="31" s="1"/>
  <c r="W74" i="31"/>
  <c r="X74" i="31" s="1"/>
  <c r="O33" i="31"/>
  <c r="P33" i="31" s="1"/>
  <c r="AA136" i="31"/>
  <c r="AB136" i="31" s="1"/>
  <c r="W136" i="31"/>
  <c r="X136" i="31" s="1"/>
  <c r="S136" i="31"/>
  <c r="T136" i="31" s="1"/>
  <c r="O136" i="31"/>
  <c r="P136" i="31" s="1"/>
  <c r="AA132" i="31"/>
  <c r="W132" i="31"/>
  <c r="O132" i="31"/>
  <c r="S132" i="31"/>
  <c r="AA122" i="31"/>
  <c r="AB122" i="31" s="1"/>
  <c r="W122" i="31"/>
  <c r="X122" i="31" s="1"/>
  <c r="S122" i="31"/>
  <c r="T122" i="31" s="1"/>
  <c r="O47" i="31"/>
  <c r="P47" i="31" s="1"/>
  <c r="AA145" i="31"/>
  <c r="AB145" i="31" s="1"/>
  <c r="W145" i="31"/>
  <c r="X145" i="31" s="1"/>
  <c r="S145" i="31"/>
  <c r="T145" i="31" s="1"/>
  <c r="O145" i="31"/>
  <c r="P145" i="31" s="1"/>
  <c r="AA46" i="31"/>
  <c r="AB46" i="31" s="1"/>
  <c r="W46" i="31"/>
  <c r="X46" i="31" s="1"/>
  <c r="S46" i="31"/>
  <c r="T46" i="31" s="1"/>
  <c r="AA82" i="31"/>
  <c r="AB82" i="31" s="1"/>
  <c r="W82" i="31"/>
  <c r="X82" i="31" s="1"/>
  <c r="S82" i="31"/>
  <c r="T82" i="31" s="1"/>
  <c r="O82" i="31"/>
  <c r="P82" i="31" s="1"/>
  <c r="AA150" i="31"/>
  <c r="AB150" i="31" s="1"/>
  <c r="W150" i="31"/>
  <c r="X150" i="31" s="1"/>
  <c r="S150" i="31"/>
  <c r="T150" i="31" s="1"/>
  <c r="O150" i="31"/>
  <c r="P150" i="31" s="1"/>
  <c r="O113" i="31"/>
  <c r="P113" i="31" s="1"/>
  <c r="AA102" i="31"/>
  <c r="W102" i="31"/>
  <c r="S102" i="31"/>
  <c r="AA105" i="31"/>
  <c r="AB105" i="31" s="1"/>
  <c r="W105" i="31"/>
  <c r="X105" i="31" s="1"/>
  <c r="S105" i="31"/>
  <c r="T105" i="31" s="1"/>
  <c r="AA119" i="31"/>
  <c r="AB119" i="31" s="1"/>
  <c r="W119" i="31"/>
  <c r="X119" i="31" s="1"/>
  <c r="S119" i="31"/>
  <c r="T119" i="31" s="1"/>
  <c r="W12" i="31"/>
  <c r="S12" i="31"/>
  <c r="AA12" i="31"/>
  <c r="AA21" i="31"/>
  <c r="AB21" i="31" s="1"/>
  <c r="W21" i="31"/>
  <c r="X21" i="31" s="1"/>
  <c r="S21" i="31"/>
  <c r="T21" i="31" s="1"/>
  <c r="S114" i="31"/>
  <c r="T114" i="31" s="1"/>
  <c r="W114" i="31"/>
  <c r="X114" i="31" s="1"/>
  <c r="AA114" i="31"/>
  <c r="AB114" i="31" s="1"/>
  <c r="AA54" i="31"/>
  <c r="AB54" i="31" s="1"/>
  <c r="W54" i="31"/>
  <c r="X54" i="31" s="1"/>
  <c r="S54" i="31"/>
  <c r="T54" i="31" s="1"/>
  <c r="AA90" i="31"/>
  <c r="AB90" i="31" s="1"/>
  <c r="W90" i="31"/>
  <c r="X90" i="31" s="1"/>
  <c r="S90" i="31"/>
  <c r="T90" i="31" s="1"/>
  <c r="S72" i="31"/>
  <c r="AA72" i="31"/>
  <c r="W72" i="31"/>
  <c r="AA94" i="31"/>
  <c r="AB94" i="31" s="1"/>
  <c r="W94" i="31"/>
  <c r="X94" i="31" s="1"/>
  <c r="S94" i="31"/>
  <c r="T94" i="31" s="1"/>
  <c r="AA118" i="31"/>
  <c r="AB118" i="31" s="1"/>
  <c r="W118" i="31"/>
  <c r="X118" i="31" s="1"/>
  <c r="S118" i="31"/>
  <c r="T118" i="31" s="1"/>
  <c r="AA138" i="31"/>
  <c r="AB138" i="31" s="1"/>
  <c r="W138" i="31"/>
  <c r="X138" i="31" s="1"/>
  <c r="S138" i="31"/>
  <c r="T138" i="31" s="1"/>
  <c r="O138" i="31"/>
  <c r="P138" i="31" s="1"/>
  <c r="AA62" i="31"/>
  <c r="AB62" i="31" s="1"/>
  <c r="W62" i="31"/>
  <c r="X62" i="31" s="1"/>
  <c r="S62" i="31"/>
  <c r="T62" i="31" s="1"/>
  <c r="AA109" i="31"/>
  <c r="AB109" i="31" s="1"/>
  <c r="W109" i="31"/>
  <c r="X109" i="31" s="1"/>
  <c r="S109" i="31"/>
  <c r="T109" i="31" s="1"/>
  <c r="O109" i="31"/>
  <c r="P109" i="31" s="1"/>
  <c r="O103" i="31"/>
  <c r="P103" i="31" s="1"/>
  <c r="O35" i="31"/>
  <c r="P35" i="31" s="1"/>
  <c r="AA81" i="31"/>
  <c r="AB81" i="31" s="1"/>
  <c r="W81" i="31"/>
  <c r="X81" i="31" s="1"/>
  <c r="S81" i="31"/>
  <c r="T81" i="31" s="1"/>
  <c r="O81" i="31"/>
  <c r="P81" i="31" s="1"/>
  <c r="W83" i="31"/>
  <c r="X83" i="31" s="1"/>
  <c r="S83" i="31"/>
  <c r="T83" i="31" s="1"/>
  <c r="AA83" i="31"/>
  <c r="AB83" i="31" s="1"/>
  <c r="O111" i="31"/>
  <c r="P111" i="31" s="1"/>
  <c r="AA13" i="31"/>
  <c r="AB13" i="31" s="1"/>
  <c r="W13" i="31"/>
  <c r="X13" i="31" s="1"/>
  <c r="S13" i="31"/>
  <c r="T13" i="31" s="1"/>
  <c r="O115" i="31"/>
  <c r="P115" i="31" s="1"/>
  <c r="AA154" i="31"/>
  <c r="AB154" i="31" s="1"/>
  <c r="W154" i="31"/>
  <c r="X154" i="31" s="1"/>
  <c r="S154" i="31"/>
  <c r="T154" i="31" s="1"/>
  <c r="O154" i="31"/>
  <c r="P154" i="31" s="1"/>
  <c r="AA77" i="31"/>
  <c r="AB77" i="31" s="1"/>
  <c r="W77" i="31"/>
  <c r="X77" i="31" s="1"/>
  <c r="S77" i="31"/>
  <c r="T77" i="31" s="1"/>
  <c r="O125" i="31"/>
  <c r="P125" i="31" s="1"/>
  <c r="AA125" i="31"/>
  <c r="AB125" i="31" s="1"/>
  <c r="W125" i="31"/>
  <c r="X125" i="31" s="1"/>
  <c r="S125" i="31"/>
  <c r="T125" i="31" s="1"/>
  <c r="O88" i="31"/>
  <c r="P88" i="31" s="1"/>
  <c r="O122" i="31"/>
  <c r="P122" i="31" s="1"/>
  <c r="O119" i="31"/>
  <c r="P119" i="31" s="1"/>
  <c r="W123" i="31"/>
  <c r="X123" i="31" s="1"/>
  <c r="S123" i="31"/>
  <c r="T123" i="31" s="1"/>
  <c r="O123" i="31"/>
  <c r="P123" i="31" s="1"/>
  <c r="AA123" i="31"/>
  <c r="AB123" i="31" s="1"/>
  <c r="AA79" i="31"/>
  <c r="AB79" i="31" s="1"/>
  <c r="W79" i="31"/>
  <c r="X79" i="31" s="1"/>
  <c r="S79" i="31"/>
  <c r="T79" i="31" s="1"/>
  <c r="O79" i="31"/>
  <c r="P79" i="31" s="1"/>
  <c r="O78" i="31"/>
  <c r="P78" i="31" s="1"/>
  <c r="AA76" i="31"/>
  <c r="AB76" i="31" s="1"/>
  <c r="S76" i="31"/>
  <c r="T76" i="31" s="1"/>
  <c r="O76" i="31"/>
  <c r="P76" i="31" s="1"/>
  <c r="W76" i="31"/>
  <c r="X76" i="31" s="1"/>
  <c r="AA106" i="31"/>
  <c r="AB106" i="31" s="1"/>
  <c r="W106" i="31"/>
  <c r="X106" i="31" s="1"/>
  <c r="S106" i="31"/>
  <c r="T106" i="31" s="1"/>
  <c r="AA120" i="31"/>
  <c r="AB120" i="31" s="1"/>
  <c r="W120" i="31"/>
  <c r="X120" i="31" s="1"/>
  <c r="S120" i="31"/>
  <c r="T120" i="31" s="1"/>
  <c r="AA155" i="31"/>
  <c r="AB155" i="31" s="1"/>
  <c r="W155" i="31"/>
  <c r="X155" i="31" s="1"/>
  <c r="S155" i="31"/>
  <c r="T155" i="31" s="1"/>
  <c r="O155" i="31"/>
  <c r="P155" i="31" s="1"/>
  <c r="S49" i="31"/>
  <c r="T49" i="31" s="1"/>
  <c r="AA49" i="31"/>
  <c r="AB49" i="31" s="1"/>
  <c r="W49" i="31"/>
  <c r="X49" i="31" s="1"/>
  <c r="W85" i="31"/>
  <c r="X85" i="31" s="1"/>
  <c r="S85" i="31"/>
  <c r="T85" i="31" s="1"/>
  <c r="AA85" i="31"/>
  <c r="AB85" i="31" s="1"/>
  <c r="O135" i="31"/>
  <c r="P135" i="31" s="1"/>
  <c r="AA135" i="31"/>
  <c r="AB135" i="31" s="1"/>
  <c r="W135" i="31"/>
  <c r="X135" i="31" s="1"/>
  <c r="S135" i="31"/>
  <c r="T135" i="31" s="1"/>
  <c r="AA64" i="31"/>
  <c r="AB64" i="31" s="1"/>
  <c r="W64" i="31"/>
  <c r="X64" i="31" s="1"/>
  <c r="S64" i="31"/>
  <c r="T64" i="31" s="1"/>
  <c r="O64" i="31"/>
  <c r="P64" i="31" s="1"/>
  <c r="W87" i="31"/>
  <c r="X87" i="31" s="1"/>
  <c r="S87" i="31"/>
  <c r="T87" i="31" s="1"/>
  <c r="AA87" i="31"/>
  <c r="AB87" i="31" s="1"/>
  <c r="O72" i="31"/>
  <c r="O63" i="31"/>
  <c r="P63" i="31" s="1"/>
  <c r="AA143" i="31"/>
  <c r="AB143" i="31" s="1"/>
  <c r="W143" i="31"/>
  <c r="X143" i="31" s="1"/>
  <c r="S143" i="31"/>
  <c r="T143" i="31" s="1"/>
  <c r="O143" i="31"/>
  <c r="P143" i="31" s="1"/>
  <c r="S57" i="31"/>
  <c r="T57" i="31" s="1"/>
  <c r="AA57" i="31"/>
  <c r="AB57" i="31" s="1"/>
  <c r="W57" i="31"/>
  <c r="X57" i="31" s="1"/>
  <c r="AA93" i="31"/>
  <c r="AB93" i="31" s="1"/>
  <c r="W93" i="31"/>
  <c r="X93" i="31" s="1"/>
  <c r="S93" i="31"/>
  <c r="T93" i="31" s="1"/>
  <c r="O151" i="31"/>
  <c r="P151" i="31" s="1"/>
  <c r="AA151" i="31"/>
  <c r="AB151" i="31" s="1"/>
  <c r="W151" i="31"/>
  <c r="X151" i="31" s="1"/>
  <c r="S151" i="31"/>
  <c r="T151" i="31" s="1"/>
  <c r="O29" i="31"/>
  <c r="P29" i="31" s="1"/>
  <c r="O50" i="31"/>
  <c r="P50" i="31" s="1"/>
  <c r="O32" i="31"/>
  <c r="P32" i="31" s="1"/>
  <c r="S27" i="31"/>
  <c r="T27" i="31" s="1"/>
  <c r="AA27" i="31"/>
  <c r="AB27" i="31" s="1"/>
  <c r="W27" i="31"/>
  <c r="X27" i="31" s="1"/>
  <c r="AA66" i="31"/>
  <c r="AB66" i="31" s="1"/>
  <c r="W66" i="31"/>
  <c r="X66" i="31" s="1"/>
  <c r="S66" i="31"/>
  <c r="T66" i="31" s="1"/>
  <c r="O66" i="31"/>
  <c r="P66" i="31" s="1"/>
  <c r="W52" i="31"/>
  <c r="X52" i="31" s="1"/>
  <c r="S52" i="31"/>
  <c r="T52" i="31" s="1"/>
  <c r="AA52" i="31"/>
  <c r="AB52" i="31" s="1"/>
  <c r="AA61" i="31"/>
  <c r="AB61" i="31" s="1"/>
  <c r="S61" i="31"/>
  <c r="T61" i="31" s="1"/>
  <c r="O61" i="31"/>
  <c r="P61" i="31" s="1"/>
  <c r="W61" i="31"/>
  <c r="X61" i="31" s="1"/>
  <c r="AA89" i="31"/>
  <c r="AB89" i="31" s="1"/>
  <c r="W89" i="31"/>
  <c r="X89" i="31" s="1"/>
  <c r="S89" i="31"/>
  <c r="T89" i="31" s="1"/>
  <c r="AA73" i="31"/>
  <c r="AB73" i="31" s="1"/>
  <c r="W73" i="31"/>
  <c r="X73" i="31" s="1"/>
  <c r="S73" i="31"/>
  <c r="T73" i="31" s="1"/>
  <c r="AA107" i="31"/>
  <c r="AB107" i="31" s="1"/>
  <c r="W107" i="31"/>
  <c r="X107" i="31" s="1"/>
  <c r="S107" i="31"/>
  <c r="T107" i="31" s="1"/>
  <c r="O112" i="31"/>
  <c r="P112" i="31" s="1"/>
  <c r="AA108" i="31"/>
  <c r="AB108" i="31" s="1"/>
  <c r="W108" i="31"/>
  <c r="X108" i="31" s="1"/>
  <c r="S108" i="31"/>
  <c r="T108" i="31" s="1"/>
  <c r="S65" i="31"/>
  <c r="T65" i="31" s="1"/>
  <c r="AA65" i="31"/>
  <c r="AB65" i="31" s="1"/>
  <c r="W65" i="31"/>
  <c r="X65" i="31" s="1"/>
  <c r="S111" i="31"/>
  <c r="T111" i="31" s="1"/>
  <c r="AA111" i="31"/>
  <c r="AB111" i="31" s="1"/>
  <c r="W111" i="31"/>
  <c r="X111" i="31" s="1"/>
  <c r="AA124" i="31"/>
  <c r="AB124" i="31" s="1"/>
  <c r="W124" i="31"/>
  <c r="X124" i="31" s="1"/>
  <c r="S124" i="31"/>
  <c r="T124" i="31" s="1"/>
  <c r="O124" i="31"/>
  <c r="P124" i="31" s="1"/>
  <c r="O102" i="31"/>
  <c r="O34" i="31"/>
  <c r="P34" i="31" s="1"/>
  <c r="N37" i="30"/>
  <c r="L221" i="30" s="1"/>
  <c r="O12" i="30"/>
  <c r="O35" i="30"/>
  <c r="P35" i="30" s="1"/>
  <c r="O24" i="30"/>
  <c r="P24" i="30" s="1"/>
  <c r="O16" i="30"/>
  <c r="P16" i="30" s="1"/>
  <c r="O36" i="30"/>
  <c r="P36" i="30" s="1"/>
  <c r="O34" i="30"/>
  <c r="P34" i="30" s="1"/>
  <c r="O20" i="30"/>
  <c r="P20" i="30" s="1"/>
  <c r="AA83" i="30"/>
  <c r="AB83" i="30" s="1"/>
  <c r="W83" i="30"/>
  <c r="X83" i="30" s="1"/>
  <c r="S83" i="30"/>
  <c r="T83" i="30" s="1"/>
  <c r="O30" i="30"/>
  <c r="P30" i="30" s="1"/>
  <c r="AA91" i="30"/>
  <c r="AB91" i="30" s="1"/>
  <c r="W91" i="30"/>
  <c r="X91" i="30" s="1"/>
  <c r="S91" i="30"/>
  <c r="T91" i="30" s="1"/>
  <c r="O31" i="24"/>
  <c r="P31" i="24" s="1"/>
  <c r="AA119" i="30"/>
  <c r="AB119" i="30" s="1"/>
  <c r="W119" i="30"/>
  <c r="X119" i="30" s="1"/>
  <c r="S119" i="30"/>
  <c r="T119" i="30" s="1"/>
  <c r="O119" i="30"/>
  <c r="P119" i="30" s="1"/>
  <c r="AA115" i="30"/>
  <c r="AB115" i="30" s="1"/>
  <c r="W115" i="30"/>
  <c r="X115" i="30" s="1"/>
  <c r="S115" i="30"/>
  <c r="T115" i="30" s="1"/>
  <c r="W156" i="30"/>
  <c r="X156" i="30" s="1"/>
  <c r="S156" i="30"/>
  <c r="T156" i="30" s="1"/>
  <c r="O156" i="30"/>
  <c r="P156" i="30" s="1"/>
  <c r="AA156" i="30"/>
  <c r="AB156" i="30" s="1"/>
  <c r="W74" i="30"/>
  <c r="X74" i="30" s="1"/>
  <c r="S74" i="30"/>
  <c r="T74" i="30" s="1"/>
  <c r="AA74" i="30"/>
  <c r="AB74" i="30" s="1"/>
  <c r="AA95" i="30"/>
  <c r="AB95" i="30" s="1"/>
  <c r="S95" i="30"/>
  <c r="T95" i="30" s="1"/>
  <c r="W95" i="30"/>
  <c r="X95" i="30" s="1"/>
  <c r="O95" i="30"/>
  <c r="P95" i="30" s="1"/>
  <c r="AA42" i="30"/>
  <c r="W42" i="30"/>
  <c r="S42" i="30"/>
  <c r="O21" i="30"/>
  <c r="P21" i="30" s="1"/>
  <c r="AA45" i="30"/>
  <c r="AB45" i="30" s="1"/>
  <c r="W45" i="30"/>
  <c r="X45" i="30" s="1"/>
  <c r="S45" i="30"/>
  <c r="T45" i="30" s="1"/>
  <c r="AA141" i="30"/>
  <c r="AB141" i="30" s="1"/>
  <c r="W141" i="30"/>
  <c r="X141" i="30" s="1"/>
  <c r="S141" i="30"/>
  <c r="T141" i="30" s="1"/>
  <c r="O141" i="30"/>
  <c r="P141" i="30" s="1"/>
  <c r="AA145" i="30"/>
  <c r="AB145" i="30" s="1"/>
  <c r="W145" i="30"/>
  <c r="X145" i="30" s="1"/>
  <c r="S145" i="30"/>
  <c r="T145" i="30" s="1"/>
  <c r="O145" i="30"/>
  <c r="P145" i="30" s="1"/>
  <c r="S46" i="30"/>
  <c r="T46" i="30" s="1"/>
  <c r="AA46" i="30"/>
  <c r="AB46" i="30" s="1"/>
  <c r="W46" i="30"/>
  <c r="X46" i="30" s="1"/>
  <c r="W82" i="30"/>
  <c r="X82" i="30" s="1"/>
  <c r="AA82" i="30"/>
  <c r="AB82" i="30" s="1"/>
  <c r="S82" i="30"/>
  <c r="T82" i="30" s="1"/>
  <c r="AA107" i="30"/>
  <c r="AB107" i="30" s="1"/>
  <c r="S107" i="30"/>
  <c r="T107" i="30" s="1"/>
  <c r="W107" i="30"/>
  <c r="X107" i="30" s="1"/>
  <c r="AA84" i="30"/>
  <c r="AB84" i="30" s="1"/>
  <c r="W84" i="30"/>
  <c r="X84" i="30" s="1"/>
  <c r="S84" i="30"/>
  <c r="T84" i="30" s="1"/>
  <c r="O27" i="30"/>
  <c r="P27" i="30" s="1"/>
  <c r="AA102" i="30"/>
  <c r="W102" i="30"/>
  <c r="S102" i="30"/>
  <c r="W114" i="30"/>
  <c r="X114" i="30" s="1"/>
  <c r="S114" i="30"/>
  <c r="T114" i="30" s="1"/>
  <c r="AA114" i="30"/>
  <c r="AB114" i="30" s="1"/>
  <c r="S54" i="30"/>
  <c r="T54" i="30" s="1"/>
  <c r="AA54" i="30"/>
  <c r="AB54" i="30" s="1"/>
  <c r="W54" i="30"/>
  <c r="X54" i="30" s="1"/>
  <c r="W90" i="30"/>
  <c r="X90" i="30" s="1"/>
  <c r="AA90" i="30"/>
  <c r="AB90" i="30" s="1"/>
  <c r="S90" i="30"/>
  <c r="T90" i="30" s="1"/>
  <c r="AA123" i="30"/>
  <c r="AB123" i="30" s="1"/>
  <c r="W123" i="30"/>
  <c r="X123" i="30" s="1"/>
  <c r="S123" i="30"/>
  <c r="T123" i="30" s="1"/>
  <c r="O46" i="30"/>
  <c r="P46" i="30" s="1"/>
  <c r="O28" i="30"/>
  <c r="P28" i="30" s="1"/>
  <c r="O103" i="30"/>
  <c r="P103" i="30" s="1"/>
  <c r="AA118" i="30"/>
  <c r="AB118" i="30" s="1"/>
  <c r="W118" i="30"/>
  <c r="X118" i="30" s="1"/>
  <c r="S118" i="30"/>
  <c r="T118" i="30" s="1"/>
  <c r="AA138" i="30"/>
  <c r="AB138" i="30" s="1"/>
  <c r="W138" i="30"/>
  <c r="X138" i="30" s="1"/>
  <c r="S138" i="30"/>
  <c r="T138" i="30" s="1"/>
  <c r="O138" i="30"/>
  <c r="P138" i="30" s="1"/>
  <c r="S62" i="30"/>
  <c r="T62" i="30" s="1"/>
  <c r="AA62" i="30"/>
  <c r="AB62" i="30" s="1"/>
  <c r="W62" i="30"/>
  <c r="X62" i="30" s="1"/>
  <c r="W109" i="30"/>
  <c r="X109" i="30" s="1"/>
  <c r="S109" i="30"/>
  <c r="T109" i="30" s="1"/>
  <c r="AA109" i="30"/>
  <c r="AB109" i="30" s="1"/>
  <c r="AA137" i="30"/>
  <c r="AB137" i="30" s="1"/>
  <c r="W137" i="30"/>
  <c r="X137" i="30" s="1"/>
  <c r="O137" i="30"/>
  <c r="P137" i="30" s="1"/>
  <c r="S137" i="30"/>
  <c r="T137" i="30" s="1"/>
  <c r="O83" i="30"/>
  <c r="P83" i="30" s="1"/>
  <c r="AA120" i="30"/>
  <c r="AB120" i="30" s="1"/>
  <c r="W120" i="30"/>
  <c r="X120" i="30" s="1"/>
  <c r="S120" i="30"/>
  <c r="T120" i="30" s="1"/>
  <c r="O45" i="30"/>
  <c r="P45" i="30" s="1"/>
  <c r="AA79" i="30"/>
  <c r="AB79" i="30" s="1"/>
  <c r="S79" i="30"/>
  <c r="T79" i="30" s="1"/>
  <c r="W79" i="30"/>
  <c r="X79" i="30" s="1"/>
  <c r="O79" i="30"/>
  <c r="P79" i="30" s="1"/>
  <c r="O113" i="30"/>
  <c r="P113" i="30" s="1"/>
  <c r="O32" i="30"/>
  <c r="P32" i="30" s="1"/>
  <c r="AA44" i="30"/>
  <c r="AB44" i="30" s="1"/>
  <c r="W44" i="30"/>
  <c r="X44" i="30" s="1"/>
  <c r="S44" i="30"/>
  <c r="T44" i="30" s="1"/>
  <c r="AA134" i="30"/>
  <c r="AB134" i="30" s="1"/>
  <c r="W134" i="30"/>
  <c r="X134" i="30" s="1"/>
  <c r="S134" i="30"/>
  <c r="T134" i="30" s="1"/>
  <c r="O134" i="30"/>
  <c r="P134" i="30" s="1"/>
  <c r="AA154" i="30"/>
  <c r="AB154" i="30" s="1"/>
  <c r="W154" i="30"/>
  <c r="X154" i="30" s="1"/>
  <c r="S154" i="30"/>
  <c r="T154" i="30" s="1"/>
  <c r="O154" i="30"/>
  <c r="P154" i="30" s="1"/>
  <c r="S77" i="30"/>
  <c r="T77" i="30" s="1"/>
  <c r="AA77" i="30"/>
  <c r="AB77" i="30" s="1"/>
  <c r="W77" i="30"/>
  <c r="X77" i="30" s="1"/>
  <c r="AA125" i="30"/>
  <c r="AB125" i="30" s="1"/>
  <c r="W125" i="30"/>
  <c r="X125" i="30" s="1"/>
  <c r="S125" i="30"/>
  <c r="T125" i="30" s="1"/>
  <c r="AA153" i="30"/>
  <c r="AB153" i="30" s="1"/>
  <c r="W153" i="30"/>
  <c r="X153" i="30" s="1"/>
  <c r="O153" i="30"/>
  <c r="P153" i="30" s="1"/>
  <c r="S153" i="30"/>
  <c r="T153" i="30" s="1"/>
  <c r="AA132" i="30"/>
  <c r="W132" i="30"/>
  <c r="S132" i="30"/>
  <c r="O132" i="30"/>
  <c r="AA20" i="30"/>
  <c r="AB20" i="30" s="1"/>
  <c r="W20" i="30"/>
  <c r="X20" i="30" s="1"/>
  <c r="S20" i="30"/>
  <c r="T20" i="30" s="1"/>
  <c r="O42" i="30"/>
  <c r="O19" i="30"/>
  <c r="P19" i="30" s="1"/>
  <c r="AA78" i="30"/>
  <c r="AB78" i="30" s="1"/>
  <c r="W78" i="30"/>
  <c r="X78" i="30" s="1"/>
  <c r="S78" i="30"/>
  <c r="T78" i="30" s="1"/>
  <c r="O78" i="30"/>
  <c r="P78" i="30" s="1"/>
  <c r="AA30" i="30"/>
  <c r="AB30" i="30" s="1"/>
  <c r="W30" i="30"/>
  <c r="X30" i="30" s="1"/>
  <c r="S30" i="30"/>
  <c r="T30" i="30" s="1"/>
  <c r="AA150" i="30"/>
  <c r="AB150" i="30" s="1"/>
  <c r="W150" i="30"/>
  <c r="X150" i="30" s="1"/>
  <c r="S150" i="30"/>
  <c r="T150" i="30" s="1"/>
  <c r="O150" i="30"/>
  <c r="P150" i="30" s="1"/>
  <c r="W49" i="30"/>
  <c r="X49" i="30" s="1"/>
  <c r="S49" i="30"/>
  <c r="T49" i="30" s="1"/>
  <c r="AA49" i="30"/>
  <c r="AB49" i="30" s="1"/>
  <c r="S85" i="30"/>
  <c r="T85" i="30" s="1"/>
  <c r="AA85" i="30"/>
  <c r="AB85" i="30" s="1"/>
  <c r="W85" i="30"/>
  <c r="X85" i="30" s="1"/>
  <c r="O135" i="30"/>
  <c r="P135" i="30" s="1"/>
  <c r="AA135" i="30"/>
  <c r="AB135" i="30" s="1"/>
  <c r="S135" i="30"/>
  <c r="T135" i="30" s="1"/>
  <c r="W135" i="30"/>
  <c r="X135" i="30" s="1"/>
  <c r="AA36" i="30"/>
  <c r="AB36" i="30" s="1"/>
  <c r="W36" i="30"/>
  <c r="X36" i="30" s="1"/>
  <c r="S36" i="30"/>
  <c r="T36" i="30" s="1"/>
  <c r="AA34" i="30"/>
  <c r="AB34" i="30" s="1"/>
  <c r="W34" i="30"/>
  <c r="X34" i="30" s="1"/>
  <c r="S34" i="30"/>
  <c r="T34" i="30" s="1"/>
  <c r="AA23" i="30"/>
  <c r="AB23" i="30" s="1"/>
  <c r="W23" i="30"/>
  <c r="X23" i="30" s="1"/>
  <c r="S23" i="30"/>
  <c r="T23" i="30" s="1"/>
  <c r="AA106" i="30"/>
  <c r="AB106" i="30" s="1"/>
  <c r="W106" i="30"/>
  <c r="X106" i="30" s="1"/>
  <c r="S106" i="30"/>
  <c r="T106" i="30" s="1"/>
  <c r="AA143" i="30"/>
  <c r="AB143" i="30" s="1"/>
  <c r="W143" i="30"/>
  <c r="X143" i="30" s="1"/>
  <c r="S143" i="30"/>
  <c r="T143" i="30" s="1"/>
  <c r="O143" i="30"/>
  <c r="P143" i="30" s="1"/>
  <c r="W57" i="30"/>
  <c r="X57" i="30" s="1"/>
  <c r="S57" i="30"/>
  <c r="T57" i="30" s="1"/>
  <c r="AA57" i="30"/>
  <c r="AB57" i="30" s="1"/>
  <c r="S93" i="30"/>
  <c r="T93" i="30" s="1"/>
  <c r="AA93" i="30"/>
  <c r="AB93" i="30" s="1"/>
  <c r="W93" i="30"/>
  <c r="X93" i="30" s="1"/>
  <c r="O151" i="30"/>
  <c r="P151" i="30" s="1"/>
  <c r="AA151" i="30"/>
  <c r="AB151" i="30" s="1"/>
  <c r="S151" i="30"/>
  <c r="T151" i="30" s="1"/>
  <c r="W151" i="30"/>
  <c r="X151" i="30" s="1"/>
  <c r="O84" i="30"/>
  <c r="P84" i="30" s="1"/>
  <c r="AA47" i="30"/>
  <c r="AB47" i="30" s="1"/>
  <c r="W47" i="30"/>
  <c r="X47" i="30" s="1"/>
  <c r="S47" i="30"/>
  <c r="T47" i="30" s="1"/>
  <c r="O47" i="30"/>
  <c r="P47" i="30" s="1"/>
  <c r="O125" i="30"/>
  <c r="P125" i="30" s="1"/>
  <c r="AA12" i="30"/>
  <c r="W12" i="30"/>
  <c r="S12" i="30"/>
  <c r="AA105" i="30"/>
  <c r="AB105" i="30" s="1"/>
  <c r="W105" i="30"/>
  <c r="X105" i="30" s="1"/>
  <c r="S105" i="30"/>
  <c r="T105" i="30" s="1"/>
  <c r="AA103" i="30"/>
  <c r="AB103" i="30" s="1"/>
  <c r="W103" i="30"/>
  <c r="X103" i="30" s="1"/>
  <c r="S103" i="30"/>
  <c r="T103" i="30" s="1"/>
  <c r="AA122" i="30"/>
  <c r="AB122" i="30" s="1"/>
  <c r="W122" i="30"/>
  <c r="X122" i="30" s="1"/>
  <c r="S122" i="30"/>
  <c r="T122" i="30" s="1"/>
  <c r="O122" i="30"/>
  <c r="P122" i="30" s="1"/>
  <c r="AA31" i="30"/>
  <c r="AB31" i="30" s="1"/>
  <c r="W31" i="30"/>
  <c r="X31" i="30" s="1"/>
  <c r="S31" i="30"/>
  <c r="T31" i="30" s="1"/>
  <c r="W65" i="30"/>
  <c r="X65" i="30" s="1"/>
  <c r="S65" i="30"/>
  <c r="T65" i="30" s="1"/>
  <c r="AA65" i="30"/>
  <c r="AB65" i="30" s="1"/>
  <c r="S111" i="30"/>
  <c r="T111" i="30" s="1"/>
  <c r="AA111" i="30"/>
  <c r="AB111" i="30" s="1"/>
  <c r="W111" i="30"/>
  <c r="X111" i="30" s="1"/>
  <c r="AA35" i="30"/>
  <c r="AB35" i="30" s="1"/>
  <c r="S35" i="30"/>
  <c r="T35" i="30" s="1"/>
  <c r="W35" i="30"/>
  <c r="X35" i="30" s="1"/>
  <c r="W33" i="30"/>
  <c r="X33" i="30" s="1"/>
  <c r="S33" i="30"/>
  <c r="T33" i="30" s="1"/>
  <c r="AA33" i="30"/>
  <c r="AB33" i="30" s="1"/>
  <c r="AA148" i="30"/>
  <c r="AB148" i="30" s="1"/>
  <c r="W148" i="30"/>
  <c r="X148" i="30" s="1"/>
  <c r="S148" i="30"/>
  <c r="T148" i="30" s="1"/>
  <c r="O148" i="30"/>
  <c r="P148" i="30" s="1"/>
  <c r="O106" i="30"/>
  <c r="P106" i="30" s="1"/>
  <c r="O82" i="30"/>
  <c r="P82" i="30" s="1"/>
  <c r="S32" i="30"/>
  <c r="T32" i="30" s="1"/>
  <c r="AA32" i="30"/>
  <c r="AB32" i="30" s="1"/>
  <c r="W32" i="30"/>
  <c r="X32" i="30" s="1"/>
  <c r="AA89" i="30"/>
  <c r="AB89" i="30" s="1"/>
  <c r="W89" i="30"/>
  <c r="X89" i="30" s="1"/>
  <c r="S89" i="30"/>
  <c r="T89" i="30" s="1"/>
  <c r="O89" i="30"/>
  <c r="P89" i="30" s="1"/>
  <c r="W140" i="30"/>
  <c r="X140" i="30" s="1"/>
  <c r="S140" i="30"/>
  <c r="T140" i="30" s="1"/>
  <c r="O140" i="30"/>
  <c r="P140" i="30" s="1"/>
  <c r="AA140" i="30"/>
  <c r="AB140" i="30" s="1"/>
  <c r="P72" i="30"/>
  <c r="P163" i="30"/>
  <c r="AA146" i="30"/>
  <c r="AB146" i="30" s="1"/>
  <c r="W146" i="30"/>
  <c r="X146" i="30" s="1"/>
  <c r="S146" i="30"/>
  <c r="T146" i="30" s="1"/>
  <c r="O146" i="30"/>
  <c r="P146" i="30" s="1"/>
  <c r="AA116" i="30"/>
  <c r="AB116" i="30" s="1"/>
  <c r="W116" i="30"/>
  <c r="X116" i="30" s="1"/>
  <c r="S116" i="30"/>
  <c r="T116" i="30" s="1"/>
  <c r="W72" i="30"/>
  <c r="S72" i="30"/>
  <c r="AA72" i="30"/>
  <c r="S133" i="30"/>
  <c r="T133" i="30" s="1"/>
  <c r="O133" i="30"/>
  <c r="P133" i="30" s="1"/>
  <c r="W133" i="30"/>
  <c r="X133" i="30" s="1"/>
  <c r="AA133" i="30"/>
  <c r="AB133" i="30" s="1"/>
  <c r="AA108" i="30"/>
  <c r="AB108" i="30" s="1"/>
  <c r="W108" i="30"/>
  <c r="X108" i="30" s="1"/>
  <c r="S108" i="30"/>
  <c r="T108" i="30" s="1"/>
  <c r="O33" i="30"/>
  <c r="P33" i="30" s="1"/>
  <c r="O109" i="30"/>
  <c r="P109" i="30" s="1"/>
  <c r="AA94" i="30"/>
  <c r="AB94" i="30" s="1"/>
  <c r="W94" i="30"/>
  <c r="X94" i="30" s="1"/>
  <c r="S94" i="30"/>
  <c r="T94" i="30" s="1"/>
  <c r="O94" i="30"/>
  <c r="P94" i="30" s="1"/>
  <c r="AA104" i="30"/>
  <c r="AB104" i="30" s="1"/>
  <c r="W104" i="30"/>
  <c r="X104" i="30" s="1"/>
  <c r="S104" i="30"/>
  <c r="T104" i="30" s="1"/>
  <c r="AA28" i="30"/>
  <c r="AB28" i="30" s="1"/>
  <c r="W28" i="30"/>
  <c r="X28" i="30" s="1"/>
  <c r="S28" i="30"/>
  <c r="T28" i="30" s="1"/>
  <c r="O108" i="30"/>
  <c r="P108" i="30" s="1"/>
  <c r="O117" i="30"/>
  <c r="P117" i="30" s="1"/>
  <c r="AA15" i="30"/>
  <c r="AB15" i="30" s="1"/>
  <c r="W15" i="30"/>
  <c r="X15" i="30" s="1"/>
  <c r="S15" i="30"/>
  <c r="T15" i="30" s="1"/>
  <c r="AA50" i="30"/>
  <c r="AB50" i="30" s="1"/>
  <c r="W50" i="30"/>
  <c r="X50" i="30" s="1"/>
  <c r="S50" i="30"/>
  <c r="T50" i="30" s="1"/>
  <c r="O50" i="30"/>
  <c r="P50" i="30" s="1"/>
  <c r="AA136" i="30"/>
  <c r="AB136" i="30" s="1"/>
  <c r="W136" i="30"/>
  <c r="X136" i="30" s="1"/>
  <c r="S136" i="30"/>
  <c r="T136" i="30" s="1"/>
  <c r="O136" i="30"/>
  <c r="P136" i="30" s="1"/>
  <c r="W80" i="30"/>
  <c r="X80" i="30" s="1"/>
  <c r="S80" i="30"/>
  <c r="T80" i="30" s="1"/>
  <c r="AA80" i="30"/>
  <c r="AB80" i="30" s="1"/>
  <c r="S149" i="30"/>
  <c r="T149" i="30" s="1"/>
  <c r="O149" i="30"/>
  <c r="P149" i="30" s="1"/>
  <c r="W149" i="30"/>
  <c r="X149" i="30" s="1"/>
  <c r="AA149" i="30"/>
  <c r="AB149" i="30" s="1"/>
  <c r="AA124" i="30"/>
  <c r="AB124" i="30" s="1"/>
  <c r="W124" i="30"/>
  <c r="X124" i="30" s="1"/>
  <c r="S124" i="30"/>
  <c r="T124" i="30" s="1"/>
  <c r="AA55" i="30"/>
  <c r="AB55" i="30" s="1"/>
  <c r="W55" i="30"/>
  <c r="X55" i="30" s="1"/>
  <c r="S55" i="30"/>
  <c r="T55" i="30" s="1"/>
  <c r="O55" i="30"/>
  <c r="P55" i="30" s="1"/>
  <c r="O91" i="30"/>
  <c r="P91" i="30" s="1"/>
  <c r="O114" i="30"/>
  <c r="P114" i="30" s="1"/>
  <c r="AA139" i="30"/>
  <c r="AB139" i="30" s="1"/>
  <c r="W139" i="30"/>
  <c r="X139" i="30" s="1"/>
  <c r="S139" i="30"/>
  <c r="T139" i="30" s="1"/>
  <c r="O139" i="30"/>
  <c r="P139" i="30" s="1"/>
  <c r="AA58" i="30"/>
  <c r="AB58" i="30" s="1"/>
  <c r="W58" i="30"/>
  <c r="X58" i="30" s="1"/>
  <c r="S58" i="30"/>
  <c r="T58" i="30" s="1"/>
  <c r="O58" i="30"/>
  <c r="P58" i="30" s="1"/>
  <c r="AA152" i="30"/>
  <c r="AB152" i="30" s="1"/>
  <c r="W152" i="30"/>
  <c r="X152" i="30" s="1"/>
  <c r="S152" i="30"/>
  <c r="T152" i="30" s="1"/>
  <c r="O152" i="30"/>
  <c r="P152" i="30" s="1"/>
  <c r="W88" i="30"/>
  <c r="X88" i="30" s="1"/>
  <c r="S88" i="30"/>
  <c r="T88" i="30" s="1"/>
  <c r="AA88" i="30"/>
  <c r="AB88" i="30" s="1"/>
  <c r="AA110" i="30"/>
  <c r="AB110" i="30" s="1"/>
  <c r="S110" i="30"/>
  <c r="T110" i="30" s="1"/>
  <c r="W110" i="30"/>
  <c r="X110" i="30" s="1"/>
  <c r="O144" i="30"/>
  <c r="P144" i="30" s="1"/>
  <c r="AA144" i="30"/>
  <c r="AB144" i="30" s="1"/>
  <c r="W144" i="30"/>
  <c r="X144" i="30" s="1"/>
  <c r="S144" i="30"/>
  <c r="T144" i="30" s="1"/>
  <c r="AA24" i="30"/>
  <c r="AB24" i="30" s="1"/>
  <c r="W24" i="30"/>
  <c r="X24" i="30" s="1"/>
  <c r="S24" i="30"/>
  <c r="T24" i="30" s="1"/>
  <c r="O23" i="30"/>
  <c r="P23" i="30" s="1"/>
  <c r="N127" i="30"/>
  <c r="L224" i="30" s="1"/>
  <c r="G18" i="8" s="1"/>
  <c r="AA86" i="30"/>
  <c r="AB86" i="30" s="1"/>
  <c r="W86" i="30"/>
  <c r="X86" i="30" s="1"/>
  <c r="S86" i="30"/>
  <c r="T86" i="30" s="1"/>
  <c r="O86" i="30"/>
  <c r="P86" i="30" s="1"/>
  <c r="W51" i="30"/>
  <c r="X51" i="30" s="1"/>
  <c r="AA51" i="30"/>
  <c r="AB51" i="30" s="1"/>
  <c r="S51" i="30"/>
  <c r="T51" i="30" s="1"/>
  <c r="W59" i="30"/>
  <c r="X59" i="30" s="1"/>
  <c r="AA59" i="30"/>
  <c r="AB59" i="30" s="1"/>
  <c r="S59" i="30"/>
  <c r="T59" i="30" s="1"/>
  <c r="O26" i="29"/>
  <c r="P26" i="29" s="1"/>
  <c r="AA66" i="30"/>
  <c r="AB66" i="30" s="1"/>
  <c r="W66" i="30"/>
  <c r="X66" i="30" s="1"/>
  <c r="S66" i="30"/>
  <c r="T66" i="30" s="1"/>
  <c r="O66" i="30"/>
  <c r="P66" i="30" s="1"/>
  <c r="AA52" i="30"/>
  <c r="AB52" i="30" s="1"/>
  <c r="W52" i="30"/>
  <c r="X52" i="30" s="1"/>
  <c r="S52" i="30"/>
  <c r="T52" i="30" s="1"/>
  <c r="W96" i="30"/>
  <c r="X96" i="30" s="1"/>
  <c r="S96" i="30"/>
  <c r="T96" i="30" s="1"/>
  <c r="AA96" i="30"/>
  <c r="AB96" i="30" s="1"/>
  <c r="AA126" i="30"/>
  <c r="AB126" i="30" s="1"/>
  <c r="S126" i="30"/>
  <c r="T126" i="30" s="1"/>
  <c r="W126" i="30"/>
  <c r="X126" i="30" s="1"/>
  <c r="AA48" i="30"/>
  <c r="AB48" i="30" s="1"/>
  <c r="S48" i="30"/>
  <c r="T48" i="30" s="1"/>
  <c r="W48" i="30"/>
  <c r="X48" i="30" s="1"/>
  <c r="O48" i="30"/>
  <c r="P48" i="30" s="1"/>
  <c r="AA16" i="30"/>
  <c r="AB16" i="30" s="1"/>
  <c r="W16" i="30"/>
  <c r="X16" i="30" s="1"/>
  <c r="S16" i="30"/>
  <c r="T16" i="30" s="1"/>
  <c r="P102" i="30"/>
  <c r="O115" i="30"/>
  <c r="P115" i="30" s="1"/>
  <c r="AA76" i="30"/>
  <c r="AB76" i="30" s="1"/>
  <c r="W76" i="30"/>
  <c r="X76" i="30" s="1"/>
  <c r="S76" i="30"/>
  <c r="T76" i="30" s="1"/>
  <c r="O110" i="30"/>
  <c r="P110" i="30" s="1"/>
  <c r="O105" i="30"/>
  <c r="P105" i="30" s="1"/>
  <c r="S112" i="30"/>
  <c r="T112" i="30" s="1"/>
  <c r="W112" i="30"/>
  <c r="X112" i="30" s="1"/>
  <c r="AA112" i="30"/>
  <c r="AB112" i="30" s="1"/>
  <c r="W19" i="30"/>
  <c r="X19" i="30" s="1"/>
  <c r="S19" i="30"/>
  <c r="T19" i="30" s="1"/>
  <c r="AA19" i="30"/>
  <c r="AB19" i="30" s="1"/>
  <c r="AA73" i="30"/>
  <c r="AB73" i="30" s="1"/>
  <c r="W73" i="30"/>
  <c r="X73" i="30" s="1"/>
  <c r="S73" i="30"/>
  <c r="T73" i="30" s="1"/>
  <c r="O73" i="30"/>
  <c r="P73" i="30" s="1"/>
  <c r="AA60" i="30"/>
  <c r="AB60" i="30" s="1"/>
  <c r="W60" i="30"/>
  <c r="X60" i="30" s="1"/>
  <c r="S60" i="30"/>
  <c r="T60" i="30" s="1"/>
  <c r="W113" i="30"/>
  <c r="X113" i="30" s="1"/>
  <c r="S113" i="30"/>
  <c r="T113" i="30" s="1"/>
  <c r="AA113" i="30"/>
  <c r="AB113" i="30" s="1"/>
  <c r="S142" i="30"/>
  <c r="T142" i="30" s="1"/>
  <c r="O142" i="30"/>
  <c r="P142" i="30" s="1"/>
  <c r="AA142" i="30"/>
  <c r="AB142" i="30" s="1"/>
  <c r="W142" i="30"/>
  <c r="X142" i="30" s="1"/>
  <c r="AA56" i="30"/>
  <c r="AB56" i="30" s="1"/>
  <c r="S56" i="30"/>
  <c r="T56" i="30" s="1"/>
  <c r="W56" i="30"/>
  <c r="X56" i="30" s="1"/>
  <c r="O56" i="30"/>
  <c r="P56" i="30" s="1"/>
  <c r="O15" i="30"/>
  <c r="P15" i="30" s="1"/>
  <c r="O51" i="30"/>
  <c r="P51" i="30" s="1"/>
  <c r="W27" i="30"/>
  <c r="X27" i="30" s="1"/>
  <c r="S27" i="30"/>
  <c r="T27" i="30" s="1"/>
  <c r="AA27" i="30"/>
  <c r="AB27" i="30" s="1"/>
  <c r="O104" i="30"/>
  <c r="P104" i="30" s="1"/>
  <c r="O120" i="30"/>
  <c r="P120" i="30" s="1"/>
  <c r="AA87" i="30"/>
  <c r="AB87" i="30" s="1"/>
  <c r="S87" i="30"/>
  <c r="T87" i="30" s="1"/>
  <c r="W87" i="30"/>
  <c r="X87" i="30" s="1"/>
  <c r="O87" i="30"/>
  <c r="P87" i="30" s="1"/>
  <c r="AA81" i="30"/>
  <c r="AB81" i="30" s="1"/>
  <c r="W81" i="30"/>
  <c r="X81" i="30" s="1"/>
  <c r="S81" i="30"/>
  <c r="T81" i="30" s="1"/>
  <c r="O81" i="30"/>
  <c r="P81" i="30" s="1"/>
  <c r="AA75" i="30"/>
  <c r="AB75" i="30" s="1"/>
  <c r="W75" i="30"/>
  <c r="X75" i="30" s="1"/>
  <c r="S75" i="30"/>
  <c r="T75" i="30" s="1"/>
  <c r="W147" i="30"/>
  <c r="X147" i="30" s="1"/>
  <c r="S147" i="30"/>
  <c r="T147" i="30" s="1"/>
  <c r="O147" i="30"/>
  <c r="P147" i="30" s="1"/>
  <c r="AA147" i="30"/>
  <c r="AB147" i="30" s="1"/>
  <c r="AA43" i="30"/>
  <c r="AB43" i="30" s="1"/>
  <c r="W43" i="30"/>
  <c r="X43" i="30" s="1"/>
  <c r="S43" i="30"/>
  <c r="T43" i="30" s="1"/>
  <c r="AA64" i="30"/>
  <c r="AB64" i="30" s="1"/>
  <c r="S64" i="30"/>
  <c r="T64" i="30" s="1"/>
  <c r="W64" i="30"/>
  <c r="X64" i="30" s="1"/>
  <c r="O64" i="30"/>
  <c r="P64" i="30" s="1"/>
  <c r="O77" i="30"/>
  <c r="P77" i="30" s="1"/>
  <c r="AA117" i="30"/>
  <c r="AB117" i="30" s="1"/>
  <c r="W117" i="30"/>
  <c r="X117" i="30" s="1"/>
  <c r="S117" i="30"/>
  <c r="T117" i="30" s="1"/>
  <c r="AA92" i="30"/>
  <c r="AB92" i="30" s="1"/>
  <c r="W92" i="30"/>
  <c r="X92" i="30" s="1"/>
  <c r="S92" i="30"/>
  <c r="T92" i="30" s="1"/>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W45" i="29"/>
  <c r="X45" i="29" s="1"/>
  <c r="AA45" i="29"/>
  <c r="AB45" i="29" s="1"/>
  <c r="S45" i="29"/>
  <c r="T45" i="29" s="1"/>
  <c r="W81" i="29"/>
  <c r="X81" i="29" s="1"/>
  <c r="S81" i="29"/>
  <c r="T81" i="29" s="1"/>
  <c r="AA81" i="29"/>
  <c r="AB81" i="29" s="1"/>
  <c r="O81" i="29"/>
  <c r="P81" i="29" s="1"/>
  <c r="AA119" i="29"/>
  <c r="AB119" i="29" s="1"/>
  <c r="W119" i="29"/>
  <c r="X119" i="29" s="1"/>
  <c r="S119" i="29"/>
  <c r="T119" i="29" s="1"/>
  <c r="AA132" i="29"/>
  <c r="W132" i="29"/>
  <c r="S132" i="29"/>
  <c r="O132" i="29"/>
  <c r="W114" i="29"/>
  <c r="X114" i="29" s="1"/>
  <c r="S114" i="29"/>
  <c r="T114" i="29" s="1"/>
  <c r="AA114" i="29"/>
  <c r="AB114" i="29" s="1"/>
  <c r="W126" i="29"/>
  <c r="X126" i="29" s="1"/>
  <c r="AA126" i="29"/>
  <c r="AB126" i="29" s="1"/>
  <c r="S126" i="29"/>
  <c r="T126" i="29" s="1"/>
  <c r="AA56" i="29"/>
  <c r="AB56" i="29" s="1"/>
  <c r="O56" i="29"/>
  <c r="P56" i="29" s="1"/>
  <c r="W56" i="29"/>
  <c r="X56" i="29" s="1"/>
  <c r="S56" i="29"/>
  <c r="T56" i="29" s="1"/>
  <c r="S77" i="29"/>
  <c r="T77" i="29" s="1"/>
  <c r="AA77" i="29"/>
  <c r="AB77" i="29" s="1"/>
  <c r="W77" i="29"/>
  <c r="X77" i="29" s="1"/>
  <c r="AA55" i="29"/>
  <c r="AB55" i="29" s="1"/>
  <c r="W55" i="29"/>
  <c r="X55" i="29" s="1"/>
  <c r="S55" i="29"/>
  <c r="T55" i="29" s="1"/>
  <c r="AA141" i="29"/>
  <c r="AB141" i="29" s="1"/>
  <c r="W141" i="29"/>
  <c r="X141" i="29" s="1"/>
  <c r="S141" i="29"/>
  <c r="T141" i="29" s="1"/>
  <c r="O141" i="29"/>
  <c r="P141" i="29" s="1"/>
  <c r="AA154" i="29"/>
  <c r="AB154" i="29" s="1"/>
  <c r="W154" i="29"/>
  <c r="X154" i="29" s="1"/>
  <c r="S154" i="29"/>
  <c r="T154" i="29" s="1"/>
  <c r="O154" i="29"/>
  <c r="P154" i="29" s="1"/>
  <c r="AA43" i="29"/>
  <c r="AB43" i="29" s="1"/>
  <c r="W43" i="29"/>
  <c r="S43" i="29"/>
  <c r="AA79" i="29"/>
  <c r="AB79" i="29" s="1"/>
  <c r="W79" i="29"/>
  <c r="X79" i="29" s="1"/>
  <c r="S79" i="29"/>
  <c r="T79" i="29" s="1"/>
  <c r="O45" i="29"/>
  <c r="P45" i="29" s="1"/>
  <c r="AA117" i="29"/>
  <c r="AB117" i="29" s="1"/>
  <c r="W117" i="29"/>
  <c r="X117" i="29" s="1"/>
  <c r="S117" i="29"/>
  <c r="T117" i="29" s="1"/>
  <c r="W72" i="29"/>
  <c r="S72" i="29"/>
  <c r="O72" i="29"/>
  <c r="AA72" i="29"/>
  <c r="S51" i="29"/>
  <c r="T51" i="29" s="1"/>
  <c r="AA51" i="29"/>
  <c r="AB51" i="29" s="1"/>
  <c r="W51" i="29"/>
  <c r="X51" i="29" s="1"/>
  <c r="AA87" i="29"/>
  <c r="AB87" i="29" s="1"/>
  <c r="W87" i="29"/>
  <c r="X87" i="29" s="1"/>
  <c r="S87" i="29"/>
  <c r="T87" i="29" s="1"/>
  <c r="O87" i="29"/>
  <c r="P87" i="29" s="1"/>
  <c r="O43" i="29"/>
  <c r="P43" i="29" s="1"/>
  <c r="AA34" i="29"/>
  <c r="AB34" i="29" s="1"/>
  <c r="W34" i="29"/>
  <c r="X34" i="29" s="1"/>
  <c r="S34" i="29"/>
  <c r="T34" i="29" s="1"/>
  <c r="O16" i="29"/>
  <c r="P16" i="29" s="1"/>
  <c r="AA122" i="29"/>
  <c r="AB122" i="29" s="1"/>
  <c r="W122" i="29"/>
  <c r="X122" i="29" s="1"/>
  <c r="S122" i="29"/>
  <c r="T122" i="29" s="1"/>
  <c r="O55" i="29"/>
  <c r="P55" i="29" s="1"/>
  <c r="AA143" i="29"/>
  <c r="AB143" i="29" s="1"/>
  <c r="W143" i="29"/>
  <c r="X143" i="29" s="1"/>
  <c r="S143" i="29"/>
  <c r="T143" i="29" s="1"/>
  <c r="O143" i="29"/>
  <c r="P143" i="29" s="1"/>
  <c r="W80" i="29"/>
  <c r="X80" i="29" s="1"/>
  <c r="S80" i="29"/>
  <c r="T80" i="29" s="1"/>
  <c r="AA80" i="29"/>
  <c r="AB80" i="29" s="1"/>
  <c r="O80" i="29"/>
  <c r="P80" i="29" s="1"/>
  <c r="AA59" i="29"/>
  <c r="AB59" i="29" s="1"/>
  <c r="W59" i="29"/>
  <c r="X59" i="29" s="1"/>
  <c r="S59" i="29"/>
  <c r="T59" i="29" s="1"/>
  <c r="AA95" i="29"/>
  <c r="AB95" i="29" s="1"/>
  <c r="O95" i="29"/>
  <c r="P95" i="29" s="1"/>
  <c r="W95" i="29"/>
  <c r="X95" i="29" s="1"/>
  <c r="S95" i="29"/>
  <c r="T95" i="29" s="1"/>
  <c r="AA138" i="29"/>
  <c r="AB138" i="29" s="1"/>
  <c r="W138" i="29"/>
  <c r="X138" i="29" s="1"/>
  <c r="S138" i="29"/>
  <c r="T138" i="29" s="1"/>
  <c r="O138" i="29"/>
  <c r="P138" i="29" s="1"/>
  <c r="O115" i="29"/>
  <c r="P115" i="29" s="1"/>
  <c r="W49" i="29"/>
  <c r="X49" i="29" s="1"/>
  <c r="S49" i="29"/>
  <c r="T49" i="29" s="1"/>
  <c r="AA49" i="29"/>
  <c r="AB49" i="29" s="1"/>
  <c r="O49" i="29"/>
  <c r="P49" i="29" s="1"/>
  <c r="O35" i="29"/>
  <c r="P35" i="29" s="1"/>
  <c r="W53" i="29"/>
  <c r="X53" i="29" s="1"/>
  <c r="S53" i="29"/>
  <c r="T53" i="29" s="1"/>
  <c r="O53" i="29"/>
  <c r="P53" i="29" s="1"/>
  <c r="AA53" i="29"/>
  <c r="AB53" i="29" s="1"/>
  <c r="AA116" i="29"/>
  <c r="AB116" i="29" s="1"/>
  <c r="W116" i="29"/>
  <c r="X116" i="29" s="1"/>
  <c r="S116" i="29"/>
  <c r="T116" i="29" s="1"/>
  <c r="W88" i="29"/>
  <c r="X88" i="29" s="1"/>
  <c r="S88" i="29"/>
  <c r="T88" i="29" s="1"/>
  <c r="AA88" i="29"/>
  <c r="AB88" i="29" s="1"/>
  <c r="O88" i="29"/>
  <c r="P88" i="29" s="1"/>
  <c r="AA74" i="29"/>
  <c r="AB74" i="29" s="1"/>
  <c r="W74" i="29"/>
  <c r="X74" i="29" s="1"/>
  <c r="S74" i="29"/>
  <c r="T74" i="29" s="1"/>
  <c r="AA107" i="29"/>
  <c r="AB107" i="29" s="1"/>
  <c r="W107" i="29"/>
  <c r="X107" i="29" s="1"/>
  <c r="S107" i="29"/>
  <c r="T107" i="29" s="1"/>
  <c r="O107" i="29"/>
  <c r="P107" i="29" s="1"/>
  <c r="O27" i="29"/>
  <c r="P27" i="29" s="1"/>
  <c r="O118" i="29"/>
  <c r="P118" i="29" s="1"/>
  <c r="O28" i="29"/>
  <c r="P28" i="29" s="1"/>
  <c r="S46" i="29"/>
  <c r="T46" i="29" s="1"/>
  <c r="AA46" i="29"/>
  <c r="AB46" i="29" s="1"/>
  <c r="W46" i="29"/>
  <c r="X46" i="29" s="1"/>
  <c r="O30" i="29"/>
  <c r="P30" i="29" s="1"/>
  <c r="AA136" i="29"/>
  <c r="AB136" i="29" s="1"/>
  <c r="W136" i="29"/>
  <c r="X136" i="29" s="1"/>
  <c r="S136" i="29"/>
  <c r="T136" i="29" s="1"/>
  <c r="O136" i="29"/>
  <c r="P136" i="29" s="1"/>
  <c r="W96" i="29"/>
  <c r="X96" i="29" s="1"/>
  <c r="S96" i="29"/>
  <c r="T96" i="29" s="1"/>
  <c r="AA96" i="29"/>
  <c r="AB96" i="29" s="1"/>
  <c r="O96" i="29"/>
  <c r="P96" i="29" s="1"/>
  <c r="AA82" i="29"/>
  <c r="AB82" i="29" s="1"/>
  <c r="W82" i="29"/>
  <c r="X82" i="29" s="1"/>
  <c r="S82" i="29"/>
  <c r="T82" i="29" s="1"/>
  <c r="AA123" i="29"/>
  <c r="AB123" i="29" s="1"/>
  <c r="W123" i="29"/>
  <c r="X123" i="29" s="1"/>
  <c r="S123" i="29"/>
  <c r="T123" i="29" s="1"/>
  <c r="AA146" i="29"/>
  <c r="AB146" i="29" s="1"/>
  <c r="W146" i="29"/>
  <c r="X146" i="29" s="1"/>
  <c r="S146" i="29"/>
  <c r="T146" i="29" s="1"/>
  <c r="O146" i="29"/>
  <c r="P146" i="29" s="1"/>
  <c r="O20" i="29"/>
  <c r="P20" i="29" s="1"/>
  <c r="AA152" i="29"/>
  <c r="AB152" i="29" s="1"/>
  <c r="W152" i="29"/>
  <c r="X152" i="29" s="1"/>
  <c r="S152" i="29"/>
  <c r="T152" i="29" s="1"/>
  <c r="O152" i="29"/>
  <c r="P152" i="29" s="1"/>
  <c r="W113" i="29"/>
  <c r="X113" i="29" s="1"/>
  <c r="S113" i="29"/>
  <c r="T113" i="29" s="1"/>
  <c r="AA113" i="29"/>
  <c r="AB113" i="29" s="1"/>
  <c r="AA90" i="29"/>
  <c r="AB90" i="29" s="1"/>
  <c r="W90" i="29"/>
  <c r="X90" i="29" s="1"/>
  <c r="S90" i="29"/>
  <c r="T90" i="29" s="1"/>
  <c r="AA137" i="29"/>
  <c r="AB137" i="29" s="1"/>
  <c r="S137" i="29"/>
  <c r="T137" i="29" s="1"/>
  <c r="W137" i="29"/>
  <c r="X137" i="29" s="1"/>
  <c r="O137" i="29"/>
  <c r="P137" i="29" s="1"/>
  <c r="O34" i="29"/>
  <c r="P34" i="29" s="1"/>
  <c r="S66" i="29"/>
  <c r="T66" i="29" s="1"/>
  <c r="AA66" i="29"/>
  <c r="AB66" i="29" s="1"/>
  <c r="W66" i="29"/>
  <c r="X66" i="29" s="1"/>
  <c r="O66" i="29"/>
  <c r="P66" i="29" s="1"/>
  <c r="N37" i="29"/>
  <c r="L221" i="29" s="1"/>
  <c r="O12" i="29"/>
  <c r="W31" i="29"/>
  <c r="X31" i="29" s="1"/>
  <c r="S31" i="29"/>
  <c r="T31" i="29" s="1"/>
  <c r="AA31" i="29"/>
  <c r="AB31" i="29" s="1"/>
  <c r="AA44" i="29"/>
  <c r="AB44" i="29" s="1"/>
  <c r="W44" i="29"/>
  <c r="X44" i="29" s="1"/>
  <c r="S44" i="29"/>
  <c r="T44" i="29" s="1"/>
  <c r="O44" i="29"/>
  <c r="P44" i="29" s="1"/>
  <c r="W147" i="29"/>
  <c r="X147" i="29" s="1"/>
  <c r="S147" i="29"/>
  <c r="T147" i="29" s="1"/>
  <c r="O147" i="29"/>
  <c r="P147" i="29" s="1"/>
  <c r="AA147" i="29"/>
  <c r="AB147" i="29" s="1"/>
  <c r="AA109" i="29"/>
  <c r="AB109" i="29" s="1"/>
  <c r="W109" i="29"/>
  <c r="X109" i="29" s="1"/>
  <c r="S109" i="29"/>
  <c r="T109" i="29" s="1"/>
  <c r="AA153" i="29"/>
  <c r="AB153" i="29" s="1"/>
  <c r="S153" i="29"/>
  <c r="T153" i="29" s="1"/>
  <c r="W153" i="29"/>
  <c r="X153" i="29" s="1"/>
  <c r="O153" i="29"/>
  <c r="P153" i="29" s="1"/>
  <c r="AA106" i="29"/>
  <c r="AB106" i="29" s="1"/>
  <c r="W106" i="29"/>
  <c r="X106" i="29" s="1"/>
  <c r="S106" i="29"/>
  <c r="T106" i="29" s="1"/>
  <c r="AA118" i="29"/>
  <c r="AB118" i="29" s="1"/>
  <c r="W118" i="29"/>
  <c r="X118" i="29" s="1"/>
  <c r="S118" i="29"/>
  <c r="T118" i="29" s="1"/>
  <c r="O19" i="29"/>
  <c r="P19" i="29" s="1"/>
  <c r="O119" i="29"/>
  <c r="P119" i="29" s="1"/>
  <c r="AA52" i="29"/>
  <c r="AB52" i="29" s="1"/>
  <c r="W52" i="29"/>
  <c r="X52" i="29" s="1"/>
  <c r="S52" i="29"/>
  <c r="T52" i="29" s="1"/>
  <c r="O52" i="29"/>
  <c r="P52" i="29" s="1"/>
  <c r="S112" i="29"/>
  <c r="T112" i="29" s="1"/>
  <c r="AA112" i="29"/>
  <c r="AB112" i="29" s="1"/>
  <c r="W112" i="29"/>
  <c r="X112" i="29" s="1"/>
  <c r="AA125" i="29"/>
  <c r="AB125" i="29" s="1"/>
  <c r="W125" i="29"/>
  <c r="X125" i="29" s="1"/>
  <c r="S125" i="29"/>
  <c r="T125" i="29" s="1"/>
  <c r="AA78" i="29"/>
  <c r="AB78" i="29" s="1"/>
  <c r="S78" i="29"/>
  <c r="T78" i="29" s="1"/>
  <c r="W78" i="29"/>
  <c r="X78" i="29" s="1"/>
  <c r="O117" i="29"/>
  <c r="P117" i="29" s="1"/>
  <c r="O14" i="29"/>
  <c r="P14" i="29" s="1"/>
  <c r="W61" i="29"/>
  <c r="X61" i="29" s="1"/>
  <c r="AA61" i="29"/>
  <c r="AB61" i="29" s="1"/>
  <c r="S61" i="29"/>
  <c r="T61" i="29" s="1"/>
  <c r="O61" i="29"/>
  <c r="P61" i="29" s="1"/>
  <c r="O105" i="29"/>
  <c r="P105" i="29" s="1"/>
  <c r="AA60" i="29"/>
  <c r="AB60" i="29" s="1"/>
  <c r="W60" i="29"/>
  <c r="X60" i="29" s="1"/>
  <c r="S60" i="29"/>
  <c r="T60" i="29" s="1"/>
  <c r="O60" i="29"/>
  <c r="P60" i="29" s="1"/>
  <c r="W140" i="29"/>
  <c r="X140" i="29" s="1"/>
  <c r="S140" i="29"/>
  <c r="T140" i="29" s="1"/>
  <c r="O140" i="29"/>
  <c r="P140" i="29" s="1"/>
  <c r="AA140" i="29"/>
  <c r="AB140" i="29" s="1"/>
  <c r="O135" i="29"/>
  <c r="P135" i="29" s="1"/>
  <c r="W135" i="29"/>
  <c r="X135" i="29" s="1"/>
  <c r="AA135" i="29"/>
  <c r="AB135" i="29" s="1"/>
  <c r="S135" i="29"/>
  <c r="T135" i="29" s="1"/>
  <c r="AA64" i="29"/>
  <c r="AB64" i="29" s="1"/>
  <c r="W64" i="29"/>
  <c r="X64" i="29" s="1"/>
  <c r="S64" i="29"/>
  <c r="T64" i="29" s="1"/>
  <c r="W23" i="29"/>
  <c r="X23" i="29" s="1"/>
  <c r="S23" i="29"/>
  <c r="T23" i="29" s="1"/>
  <c r="AA23" i="29"/>
  <c r="AB23" i="29" s="1"/>
  <c r="AA121" i="29"/>
  <c r="AB121" i="29" s="1"/>
  <c r="W121" i="29"/>
  <c r="X121" i="29" s="1"/>
  <c r="S121" i="29"/>
  <c r="T121" i="29" s="1"/>
  <c r="AA75" i="29"/>
  <c r="AB75" i="29" s="1"/>
  <c r="W75" i="29"/>
  <c r="X75" i="29" s="1"/>
  <c r="O75" i="29"/>
  <c r="P75" i="29" s="1"/>
  <c r="S75" i="29"/>
  <c r="T75" i="29" s="1"/>
  <c r="W156" i="29"/>
  <c r="X156" i="29" s="1"/>
  <c r="S156" i="29"/>
  <c r="T156" i="29" s="1"/>
  <c r="O156" i="29"/>
  <c r="P156" i="29" s="1"/>
  <c r="AA156" i="29"/>
  <c r="AB156" i="29" s="1"/>
  <c r="O151" i="29"/>
  <c r="P151" i="29" s="1"/>
  <c r="W151" i="29"/>
  <c r="X151" i="29" s="1"/>
  <c r="AA151" i="29"/>
  <c r="AB151" i="29" s="1"/>
  <c r="S151" i="29"/>
  <c r="T151" i="29" s="1"/>
  <c r="S62" i="29"/>
  <c r="T62" i="29" s="1"/>
  <c r="AA62" i="29"/>
  <c r="AB62" i="29" s="1"/>
  <c r="W62" i="29"/>
  <c r="X62" i="29" s="1"/>
  <c r="AA76" i="29"/>
  <c r="AB76" i="29" s="1"/>
  <c r="W76" i="29"/>
  <c r="X76" i="29" s="1"/>
  <c r="S76" i="29"/>
  <c r="T76" i="29" s="1"/>
  <c r="O76" i="29"/>
  <c r="P76" i="29" s="1"/>
  <c r="AA139" i="29"/>
  <c r="AB139" i="29" s="1"/>
  <c r="W139" i="29"/>
  <c r="X139" i="29" s="1"/>
  <c r="O139" i="29"/>
  <c r="P139" i="29" s="1"/>
  <c r="S139" i="29"/>
  <c r="T139" i="29" s="1"/>
  <c r="AA83" i="29"/>
  <c r="AB83" i="29" s="1"/>
  <c r="W83" i="29"/>
  <c r="X83" i="29" s="1"/>
  <c r="O83" i="29"/>
  <c r="P83" i="29" s="1"/>
  <c r="S83" i="29"/>
  <c r="T83" i="29" s="1"/>
  <c r="S111" i="29"/>
  <c r="T111" i="29" s="1"/>
  <c r="AA111" i="29"/>
  <c r="AB111" i="29" s="1"/>
  <c r="W111" i="29"/>
  <c r="X111" i="29" s="1"/>
  <c r="AA108" i="29"/>
  <c r="AB108" i="29" s="1"/>
  <c r="S108" i="29"/>
  <c r="T108" i="29" s="1"/>
  <c r="W108" i="29"/>
  <c r="X108" i="29" s="1"/>
  <c r="O79" i="29"/>
  <c r="P79" i="29" s="1"/>
  <c r="W73" i="29"/>
  <c r="X73" i="29" s="1"/>
  <c r="S73" i="29"/>
  <c r="T73" i="29" s="1"/>
  <c r="AA73" i="29"/>
  <c r="AB73" i="29" s="1"/>
  <c r="AA148" i="29"/>
  <c r="AB148" i="29" s="1"/>
  <c r="W148" i="29"/>
  <c r="X148" i="29" s="1"/>
  <c r="S148" i="29"/>
  <c r="T148" i="29" s="1"/>
  <c r="O148" i="29"/>
  <c r="P148" i="29" s="1"/>
  <c r="O77" i="29"/>
  <c r="P77" i="29" s="1"/>
  <c r="AA155" i="29"/>
  <c r="AB155" i="29" s="1"/>
  <c r="W155" i="29"/>
  <c r="X155" i="29" s="1"/>
  <c r="O155" i="29"/>
  <c r="P155" i="29" s="1"/>
  <c r="S155" i="29"/>
  <c r="T155" i="29" s="1"/>
  <c r="AA91" i="29"/>
  <c r="AB91" i="29" s="1"/>
  <c r="W91" i="29"/>
  <c r="X91" i="29" s="1"/>
  <c r="O91" i="29"/>
  <c r="P91" i="29" s="1"/>
  <c r="S91" i="29"/>
  <c r="T91" i="29" s="1"/>
  <c r="S133" i="29"/>
  <c r="T133" i="29" s="1"/>
  <c r="O133" i="29"/>
  <c r="P133" i="29" s="1"/>
  <c r="AA133" i="29"/>
  <c r="AB133" i="29" s="1"/>
  <c r="W133" i="29"/>
  <c r="X133" i="29" s="1"/>
  <c r="AA124" i="29"/>
  <c r="AB124" i="29" s="1"/>
  <c r="S124" i="29"/>
  <c r="T124" i="29" s="1"/>
  <c r="O124" i="29"/>
  <c r="P124" i="29" s="1"/>
  <c r="W124" i="29"/>
  <c r="X124" i="29" s="1"/>
  <c r="O73" i="29"/>
  <c r="P73" i="29" s="1"/>
  <c r="O59" i="29"/>
  <c r="P59" i="29" s="1"/>
  <c r="O113" i="29"/>
  <c r="P113" i="29" s="1"/>
  <c r="S142" i="29"/>
  <c r="T142" i="29" s="1"/>
  <c r="O142" i="29"/>
  <c r="P142" i="29" s="1"/>
  <c r="AA142" i="29"/>
  <c r="AB142" i="29" s="1"/>
  <c r="W142" i="29"/>
  <c r="X142" i="29" s="1"/>
  <c r="W15" i="29"/>
  <c r="S15" i="29"/>
  <c r="AA15" i="29"/>
  <c r="AA104" i="29"/>
  <c r="AB104" i="29" s="1"/>
  <c r="W104" i="29"/>
  <c r="X104" i="29" s="1"/>
  <c r="S104" i="29"/>
  <c r="T104" i="29" s="1"/>
  <c r="AA115" i="29"/>
  <c r="AB115" i="29" s="1"/>
  <c r="W115" i="29"/>
  <c r="X115" i="29" s="1"/>
  <c r="S115" i="29"/>
  <c r="T115" i="29" s="1"/>
  <c r="S149" i="29"/>
  <c r="T149" i="29" s="1"/>
  <c r="O149" i="29"/>
  <c r="P149" i="29" s="1"/>
  <c r="AA149" i="29"/>
  <c r="AB149" i="29" s="1"/>
  <c r="W149" i="29"/>
  <c r="X149" i="29" s="1"/>
  <c r="O144" i="29"/>
  <c r="P144" i="29" s="1"/>
  <c r="AA144" i="29"/>
  <c r="AB144" i="29" s="1"/>
  <c r="W144" i="29"/>
  <c r="X144" i="29" s="1"/>
  <c r="S144" i="29"/>
  <c r="T144" i="29" s="1"/>
  <c r="O90" i="29"/>
  <c r="P90" i="29" s="1"/>
  <c r="S50" i="29"/>
  <c r="T50" i="29" s="1"/>
  <c r="AA50" i="29"/>
  <c r="AB50" i="29" s="1"/>
  <c r="W50" i="29"/>
  <c r="X50" i="29" s="1"/>
  <c r="O64" i="29"/>
  <c r="P64" i="29" s="1"/>
  <c r="AB102" i="29"/>
  <c r="N127" i="29"/>
  <c r="L224" i="29" s="1"/>
  <c r="G17" i="8" s="1"/>
  <c r="W65" i="29"/>
  <c r="X65" i="29" s="1"/>
  <c r="S65" i="29"/>
  <c r="T65" i="29" s="1"/>
  <c r="AA65" i="29"/>
  <c r="AB65" i="29" s="1"/>
  <c r="O65" i="29"/>
  <c r="P65" i="29" s="1"/>
  <c r="AA120" i="29"/>
  <c r="AB120" i="29" s="1"/>
  <c r="W120" i="29"/>
  <c r="X120" i="29" s="1"/>
  <c r="S120" i="29"/>
  <c r="T120" i="29" s="1"/>
  <c r="AA145" i="29"/>
  <c r="AB145" i="29" s="1"/>
  <c r="W145" i="29"/>
  <c r="X145" i="29" s="1"/>
  <c r="S145" i="29"/>
  <c r="T145" i="29" s="1"/>
  <c r="O145" i="29"/>
  <c r="P145" i="29" s="1"/>
  <c r="W110" i="29"/>
  <c r="X110" i="29" s="1"/>
  <c r="AA110" i="29"/>
  <c r="AB110" i="29" s="1"/>
  <c r="S110" i="29"/>
  <c r="T110" i="29" s="1"/>
  <c r="AA48" i="29"/>
  <c r="AB48" i="29" s="1"/>
  <c r="W48" i="29"/>
  <c r="X48" i="29" s="1"/>
  <c r="S48" i="29"/>
  <c r="T48" i="29" s="1"/>
  <c r="AA86" i="29"/>
  <c r="AB86" i="29" s="1"/>
  <c r="S86" i="29"/>
  <c r="T86" i="29" s="1"/>
  <c r="W86" i="29"/>
  <c r="X86" i="29" s="1"/>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A25" i="28"/>
  <c r="AB25" i="28" s="1"/>
  <c r="W25" i="28"/>
  <c r="X25" i="28" s="1"/>
  <c r="S25" i="28"/>
  <c r="T25" i="28" s="1"/>
  <c r="S26" i="28"/>
  <c r="T26" i="28" s="1"/>
  <c r="AA26" i="28"/>
  <c r="AB26" i="28" s="1"/>
  <c r="W26" i="28"/>
  <c r="X26" i="28" s="1"/>
  <c r="O26" i="28"/>
  <c r="P26" i="28" s="1"/>
  <c r="AA15" i="28"/>
  <c r="AB15" i="28" s="1"/>
  <c r="W15" i="28"/>
  <c r="X15" i="28" s="1"/>
  <c r="S15" i="28"/>
  <c r="T15" i="28" s="1"/>
  <c r="AA132" i="28"/>
  <c r="W132" i="28"/>
  <c r="S132" i="28"/>
  <c r="O132" i="28"/>
  <c r="AA150" i="28"/>
  <c r="AB150" i="28" s="1"/>
  <c r="W150" i="28"/>
  <c r="X150" i="28" s="1"/>
  <c r="S150" i="28"/>
  <c r="T150" i="28" s="1"/>
  <c r="O150" i="28"/>
  <c r="P150" i="28" s="1"/>
  <c r="AA75" i="28"/>
  <c r="AB75" i="28" s="1"/>
  <c r="W75" i="28"/>
  <c r="X75" i="28" s="1"/>
  <c r="S75" i="28"/>
  <c r="T75" i="28" s="1"/>
  <c r="W147" i="28"/>
  <c r="X147" i="28" s="1"/>
  <c r="S147" i="28"/>
  <c r="T147" i="28" s="1"/>
  <c r="O147" i="28"/>
  <c r="P147" i="28" s="1"/>
  <c r="AA147" i="28"/>
  <c r="AB147" i="28" s="1"/>
  <c r="S142" i="28"/>
  <c r="T142" i="28" s="1"/>
  <c r="O142" i="28"/>
  <c r="P142" i="28" s="1"/>
  <c r="AA142" i="28"/>
  <c r="AB142" i="28" s="1"/>
  <c r="W142" i="28"/>
  <c r="X142" i="28" s="1"/>
  <c r="AA56" i="28"/>
  <c r="AB56" i="28" s="1"/>
  <c r="W56" i="28"/>
  <c r="X56" i="28" s="1"/>
  <c r="S56" i="28"/>
  <c r="T56" i="28" s="1"/>
  <c r="O56" i="28"/>
  <c r="P56" i="28" s="1"/>
  <c r="AA17" i="28"/>
  <c r="AB17" i="28" s="1"/>
  <c r="W17" i="28"/>
  <c r="X17" i="28" s="1"/>
  <c r="S17" i="28"/>
  <c r="T17" i="28" s="1"/>
  <c r="S18" i="28"/>
  <c r="T18" i="28" s="1"/>
  <c r="AA18" i="28"/>
  <c r="AB18" i="28" s="1"/>
  <c r="W18" i="28"/>
  <c r="X18" i="28" s="1"/>
  <c r="O104" i="28"/>
  <c r="P104" i="28" s="1"/>
  <c r="AA21" i="28"/>
  <c r="AB21" i="28" s="1"/>
  <c r="W21" i="28"/>
  <c r="X21" i="28" s="1"/>
  <c r="S21" i="28"/>
  <c r="T21" i="28" s="1"/>
  <c r="AA148" i="28"/>
  <c r="AB148" i="28" s="1"/>
  <c r="W148" i="28"/>
  <c r="X148" i="28" s="1"/>
  <c r="S148" i="28"/>
  <c r="T148" i="28" s="1"/>
  <c r="O148" i="28"/>
  <c r="P148" i="28" s="1"/>
  <c r="AA47" i="28"/>
  <c r="AB47" i="28" s="1"/>
  <c r="W47" i="28"/>
  <c r="X47" i="28" s="1"/>
  <c r="S47" i="28"/>
  <c r="T47" i="28" s="1"/>
  <c r="AA83" i="28"/>
  <c r="AB83" i="28" s="1"/>
  <c r="W83" i="28"/>
  <c r="X83" i="28" s="1"/>
  <c r="S83" i="28"/>
  <c r="T83" i="28" s="1"/>
  <c r="S112" i="28"/>
  <c r="T112" i="28" s="1"/>
  <c r="AA112" i="28"/>
  <c r="AB112" i="28" s="1"/>
  <c r="W112" i="28"/>
  <c r="X112" i="28" s="1"/>
  <c r="AA43" i="28"/>
  <c r="AB43" i="28" s="1"/>
  <c r="W43" i="28"/>
  <c r="X43" i="28" s="1"/>
  <c r="S43" i="28"/>
  <c r="T43" i="28" s="1"/>
  <c r="AA64" i="28"/>
  <c r="AB64" i="28" s="1"/>
  <c r="W64" i="28"/>
  <c r="X64" i="28" s="1"/>
  <c r="S64" i="28"/>
  <c r="T64" i="28" s="1"/>
  <c r="O64" i="28"/>
  <c r="P64" i="28" s="1"/>
  <c r="P162" i="28"/>
  <c r="AA155" i="28"/>
  <c r="AB155" i="28" s="1"/>
  <c r="W155" i="28"/>
  <c r="X155" i="28" s="1"/>
  <c r="S155" i="28"/>
  <c r="T155" i="28" s="1"/>
  <c r="O155" i="28"/>
  <c r="P155" i="28" s="1"/>
  <c r="AA76" i="28"/>
  <c r="AB76" i="28" s="1"/>
  <c r="W76" i="28"/>
  <c r="X76" i="28" s="1"/>
  <c r="S76" i="28"/>
  <c r="T76" i="28" s="1"/>
  <c r="O18" i="28"/>
  <c r="P18" i="28" s="1"/>
  <c r="AA13" i="28"/>
  <c r="AB13" i="28" s="1"/>
  <c r="W13" i="28"/>
  <c r="X13" i="28" s="1"/>
  <c r="S13" i="28"/>
  <c r="T13" i="28" s="1"/>
  <c r="AA139" i="28"/>
  <c r="AB139" i="28" s="1"/>
  <c r="W139" i="28"/>
  <c r="X139" i="28" s="1"/>
  <c r="S139" i="28"/>
  <c r="T139" i="28" s="1"/>
  <c r="O139" i="28"/>
  <c r="P139" i="28" s="1"/>
  <c r="AA42" i="28"/>
  <c r="W42" i="28"/>
  <c r="S42" i="28"/>
  <c r="O42" i="28"/>
  <c r="AA55" i="28"/>
  <c r="AB55" i="28" s="1"/>
  <c r="W55" i="28"/>
  <c r="X55" i="28" s="1"/>
  <c r="S55" i="28"/>
  <c r="T55" i="28" s="1"/>
  <c r="AA91" i="28"/>
  <c r="AB91" i="28" s="1"/>
  <c r="W91" i="28"/>
  <c r="X91" i="28" s="1"/>
  <c r="S91" i="28"/>
  <c r="T91" i="28" s="1"/>
  <c r="W140" i="28"/>
  <c r="X140" i="28" s="1"/>
  <c r="S140" i="28"/>
  <c r="T140" i="28" s="1"/>
  <c r="O140" i="28"/>
  <c r="P140" i="28" s="1"/>
  <c r="AA140" i="28"/>
  <c r="AB140" i="28" s="1"/>
  <c r="AA51" i="28"/>
  <c r="AB51" i="28" s="1"/>
  <c r="W51" i="28"/>
  <c r="X51" i="28" s="1"/>
  <c r="S51" i="28"/>
  <c r="T51" i="28" s="1"/>
  <c r="AA79" i="28"/>
  <c r="AB79" i="28" s="1"/>
  <c r="W79" i="28"/>
  <c r="X79" i="28" s="1"/>
  <c r="S79" i="28"/>
  <c r="T79" i="28" s="1"/>
  <c r="O79" i="28"/>
  <c r="P79" i="28" s="1"/>
  <c r="AA50" i="28"/>
  <c r="AB50" i="28" s="1"/>
  <c r="W50" i="28"/>
  <c r="X50" i="28" s="1"/>
  <c r="S50" i="28"/>
  <c r="T50" i="28" s="1"/>
  <c r="AA63" i="28"/>
  <c r="AB63" i="28" s="1"/>
  <c r="W63" i="28"/>
  <c r="X63" i="28" s="1"/>
  <c r="S63" i="28"/>
  <c r="T63" i="28" s="1"/>
  <c r="AA115" i="28"/>
  <c r="AB115" i="28" s="1"/>
  <c r="W115" i="28"/>
  <c r="X115" i="28" s="1"/>
  <c r="S115" i="28"/>
  <c r="T115" i="28" s="1"/>
  <c r="W156" i="28"/>
  <c r="X156" i="28" s="1"/>
  <c r="S156" i="28"/>
  <c r="T156" i="28" s="1"/>
  <c r="O156" i="28"/>
  <c r="P156" i="28" s="1"/>
  <c r="AA156" i="28"/>
  <c r="AB156" i="28" s="1"/>
  <c r="AA59" i="28"/>
  <c r="AB59" i="28" s="1"/>
  <c r="W59" i="28"/>
  <c r="X59" i="28" s="1"/>
  <c r="S59" i="28"/>
  <c r="T59" i="28" s="1"/>
  <c r="AA87" i="28"/>
  <c r="AB87" i="28" s="1"/>
  <c r="W87" i="28"/>
  <c r="X87" i="28" s="1"/>
  <c r="S87" i="28"/>
  <c r="T87" i="28" s="1"/>
  <c r="O87" i="28"/>
  <c r="P87" i="28" s="1"/>
  <c r="AA24" i="28"/>
  <c r="AB24" i="28" s="1"/>
  <c r="W24" i="28"/>
  <c r="X24" i="28" s="1"/>
  <c r="S24" i="28"/>
  <c r="T24" i="28" s="1"/>
  <c r="AA58" i="28"/>
  <c r="AB58" i="28" s="1"/>
  <c r="W58" i="28"/>
  <c r="X58" i="28" s="1"/>
  <c r="S58" i="28"/>
  <c r="T58" i="28" s="1"/>
  <c r="O58" i="28"/>
  <c r="P58" i="28" s="1"/>
  <c r="AA78" i="28"/>
  <c r="AB78" i="28" s="1"/>
  <c r="W78" i="28"/>
  <c r="X78" i="28" s="1"/>
  <c r="S78" i="28"/>
  <c r="T78" i="28" s="1"/>
  <c r="AA145" i="28"/>
  <c r="AB145" i="28" s="1"/>
  <c r="W145" i="28"/>
  <c r="X145" i="28" s="1"/>
  <c r="S145" i="28"/>
  <c r="T145" i="28" s="1"/>
  <c r="O145" i="28"/>
  <c r="P145" i="28" s="1"/>
  <c r="S46" i="28"/>
  <c r="T46" i="28" s="1"/>
  <c r="AA46" i="28"/>
  <c r="AB46" i="28" s="1"/>
  <c r="W46" i="28"/>
  <c r="X46" i="28" s="1"/>
  <c r="AA74" i="28"/>
  <c r="AB74" i="28" s="1"/>
  <c r="W74" i="28"/>
  <c r="X74" i="28" s="1"/>
  <c r="S74" i="28"/>
  <c r="T74" i="28" s="1"/>
  <c r="AA95" i="28"/>
  <c r="AB95" i="28" s="1"/>
  <c r="W95" i="28"/>
  <c r="X95" i="28" s="1"/>
  <c r="S95" i="28"/>
  <c r="T95" i="28" s="1"/>
  <c r="O95" i="28"/>
  <c r="P95" i="28" s="1"/>
  <c r="O17" i="28"/>
  <c r="P17" i="28" s="1"/>
  <c r="W27" i="28"/>
  <c r="X27" i="28" s="1"/>
  <c r="S27" i="28"/>
  <c r="T27" i="28" s="1"/>
  <c r="AA27" i="28"/>
  <c r="AB27" i="28" s="1"/>
  <c r="AA105" i="28"/>
  <c r="AB105" i="28" s="1"/>
  <c r="W105" i="28"/>
  <c r="X105" i="28" s="1"/>
  <c r="S105" i="28"/>
  <c r="T105" i="28" s="1"/>
  <c r="O24" i="28"/>
  <c r="P24" i="28" s="1"/>
  <c r="AA66" i="28"/>
  <c r="AB66" i="28" s="1"/>
  <c r="W66" i="28"/>
  <c r="X66" i="28" s="1"/>
  <c r="S66" i="28"/>
  <c r="T66" i="28" s="1"/>
  <c r="O66" i="28"/>
  <c r="P66" i="28" s="1"/>
  <c r="AA86" i="28"/>
  <c r="AB86" i="28" s="1"/>
  <c r="W86" i="28"/>
  <c r="X86" i="28" s="1"/>
  <c r="S86" i="28"/>
  <c r="T86" i="28" s="1"/>
  <c r="W114" i="28"/>
  <c r="X114" i="28" s="1"/>
  <c r="S114" i="28"/>
  <c r="T114" i="28" s="1"/>
  <c r="AA114" i="28"/>
  <c r="AB114" i="28" s="1"/>
  <c r="S54" i="28"/>
  <c r="T54" i="28" s="1"/>
  <c r="AA54" i="28"/>
  <c r="AB54" i="28" s="1"/>
  <c r="W54" i="28"/>
  <c r="X54" i="28" s="1"/>
  <c r="AA82" i="28"/>
  <c r="AB82" i="28" s="1"/>
  <c r="W82" i="28"/>
  <c r="X82" i="28" s="1"/>
  <c r="S82" i="28"/>
  <c r="T82" i="28" s="1"/>
  <c r="AA107" i="28"/>
  <c r="AB107" i="28" s="1"/>
  <c r="W107" i="28"/>
  <c r="X107" i="28" s="1"/>
  <c r="S107" i="28"/>
  <c r="T107" i="28" s="1"/>
  <c r="O76" i="28"/>
  <c r="P76" i="28" s="1"/>
  <c r="O119" i="28"/>
  <c r="P119" i="28" s="1"/>
  <c r="W19" i="28"/>
  <c r="X19" i="28" s="1"/>
  <c r="S19" i="28"/>
  <c r="T19" i="28" s="1"/>
  <c r="AA19" i="28"/>
  <c r="AB19" i="28" s="1"/>
  <c r="AA92" i="28"/>
  <c r="AB92" i="28" s="1"/>
  <c r="W92" i="28"/>
  <c r="X92" i="28" s="1"/>
  <c r="S92" i="28"/>
  <c r="T92" i="28" s="1"/>
  <c r="AA30" i="28"/>
  <c r="AB30" i="28" s="1"/>
  <c r="W30" i="28"/>
  <c r="X30" i="28" s="1"/>
  <c r="S30" i="28"/>
  <c r="T30" i="28" s="1"/>
  <c r="AA73" i="28"/>
  <c r="AB73" i="28" s="1"/>
  <c r="W73" i="28"/>
  <c r="X73" i="28" s="1"/>
  <c r="S73" i="28"/>
  <c r="T73" i="28" s="1"/>
  <c r="O73" i="28"/>
  <c r="P73" i="28" s="1"/>
  <c r="AA94" i="28"/>
  <c r="AB94" i="28" s="1"/>
  <c r="W94" i="28"/>
  <c r="X94" i="28" s="1"/>
  <c r="S94" i="28"/>
  <c r="T94" i="28" s="1"/>
  <c r="AA138" i="28"/>
  <c r="AB138" i="28" s="1"/>
  <c r="W138" i="28"/>
  <c r="X138" i="28" s="1"/>
  <c r="S138" i="28"/>
  <c r="T138" i="28" s="1"/>
  <c r="O138" i="28"/>
  <c r="P138" i="28" s="1"/>
  <c r="S62" i="28"/>
  <c r="T62" i="28" s="1"/>
  <c r="AA62" i="28"/>
  <c r="AB62" i="28" s="1"/>
  <c r="W62" i="28"/>
  <c r="X62" i="28" s="1"/>
  <c r="AA90" i="28"/>
  <c r="AB90" i="28" s="1"/>
  <c r="W90" i="28"/>
  <c r="X90" i="28" s="1"/>
  <c r="S90" i="28"/>
  <c r="T90" i="28" s="1"/>
  <c r="AA123" i="28"/>
  <c r="AB123" i="28" s="1"/>
  <c r="W123" i="28"/>
  <c r="X123" i="28" s="1"/>
  <c r="S123" i="28"/>
  <c r="T123" i="28" s="1"/>
  <c r="O25" i="28"/>
  <c r="P25" i="28" s="1"/>
  <c r="AA28" i="28"/>
  <c r="AB28" i="28" s="1"/>
  <c r="W28" i="28"/>
  <c r="X28" i="28" s="1"/>
  <c r="S28" i="28"/>
  <c r="T28" i="28" s="1"/>
  <c r="O16" i="28"/>
  <c r="P16" i="28" s="1"/>
  <c r="AA81" i="28"/>
  <c r="AB81" i="28" s="1"/>
  <c r="W81" i="28"/>
  <c r="X81" i="28" s="1"/>
  <c r="S81" i="28"/>
  <c r="T81" i="28" s="1"/>
  <c r="O81" i="28"/>
  <c r="P81" i="28" s="1"/>
  <c r="AA117" i="28"/>
  <c r="AB117" i="28" s="1"/>
  <c r="W117" i="28"/>
  <c r="X117" i="28" s="1"/>
  <c r="S117" i="28"/>
  <c r="T117" i="28" s="1"/>
  <c r="AA154" i="28"/>
  <c r="AB154" i="28" s="1"/>
  <c r="W154" i="28"/>
  <c r="X154" i="28" s="1"/>
  <c r="S154" i="28"/>
  <c r="T154" i="28" s="1"/>
  <c r="O154" i="28"/>
  <c r="P154" i="28" s="1"/>
  <c r="S77" i="28"/>
  <c r="T77" i="28" s="1"/>
  <c r="AA77" i="28"/>
  <c r="AB77" i="28" s="1"/>
  <c r="W77" i="28"/>
  <c r="X77" i="28" s="1"/>
  <c r="AA109" i="28"/>
  <c r="AB109" i="28" s="1"/>
  <c r="W109" i="28"/>
  <c r="X109" i="28" s="1"/>
  <c r="S109" i="28"/>
  <c r="T109" i="28" s="1"/>
  <c r="AA137" i="28"/>
  <c r="AB137" i="28" s="1"/>
  <c r="W137" i="28"/>
  <c r="X137" i="28" s="1"/>
  <c r="S137" i="28"/>
  <c r="T137" i="28" s="1"/>
  <c r="O137" i="28"/>
  <c r="P137" i="28" s="1"/>
  <c r="O15" i="28"/>
  <c r="P15" i="28" s="1"/>
  <c r="AA20" i="28"/>
  <c r="AB20" i="28" s="1"/>
  <c r="W20" i="28"/>
  <c r="X20" i="28" s="1"/>
  <c r="S20" i="28"/>
  <c r="T20" i="28" s="1"/>
  <c r="AA89" i="28"/>
  <c r="AB89" i="28" s="1"/>
  <c r="W89" i="28"/>
  <c r="X89" i="28" s="1"/>
  <c r="S89" i="28"/>
  <c r="T89" i="28" s="1"/>
  <c r="O89" i="28"/>
  <c r="P89" i="28" s="1"/>
  <c r="AA143" i="28"/>
  <c r="AB143" i="28" s="1"/>
  <c r="W143" i="28"/>
  <c r="X143" i="28" s="1"/>
  <c r="S143" i="28"/>
  <c r="T143" i="28" s="1"/>
  <c r="O143" i="28"/>
  <c r="P143" i="28" s="1"/>
  <c r="W49" i="28"/>
  <c r="X49" i="28" s="1"/>
  <c r="S49" i="28"/>
  <c r="T49" i="28" s="1"/>
  <c r="AA49" i="28"/>
  <c r="AB49" i="28" s="1"/>
  <c r="S85" i="28"/>
  <c r="T85" i="28" s="1"/>
  <c r="AA85" i="28"/>
  <c r="AB85" i="28" s="1"/>
  <c r="W85" i="28"/>
  <c r="X85" i="28" s="1"/>
  <c r="AA125" i="28"/>
  <c r="AB125" i="28" s="1"/>
  <c r="W125" i="28"/>
  <c r="X125" i="28" s="1"/>
  <c r="S125" i="28"/>
  <c r="T125" i="28" s="1"/>
  <c r="AA153" i="28"/>
  <c r="AB153" i="28" s="1"/>
  <c r="W153" i="28"/>
  <c r="X153" i="28" s="1"/>
  <c r="S153" i="28"/>
  <c r="T153" i="28" s="1"/>
  <c r="O153" i="28"/>
  <c r="P153" i="28" s="1"/>
  <c r="AA12" i="28"/>
  <c r="W12" i="28"/>
  <c r="S12" i="28"/>
  <c r="AA34" i="28"/>
  <c r="AB34" i="28" s="1"/>
  <c r="W34" i="28"/>
  <c r="X34" i="28" s="1"/>
  <c r="S34" i="28"/>
  <c r="T34" i="28" s="1"/>
  <c r="AA103" i="28"/>
  <c r="AB103" i="28" s="1"/>
  <c r="W103" i="28"/>
  <c r="X103" i="28" s="1"/>
  <c r="S103" i="28"/>
  <c r="T103" i="28" s="1"/>
  <c r="W31" i="28"/>
  <c r="X31" i="28" s="1"/>
  <c r="S31" i="28"/>
  <c r="T31" i="28" s="1"/>
  <c r="AA31" i="28"/>
  <c r="AB31" i="28" s="1"/>
  <c r="W57" i="28"/>
  <c r="X57" i="28" s="1"/>
  <c r="S57" i="28"/>
  <c r="T57" i="28" s="1"/>
  <c r="AA57" i="28"/>
  <c r="AB57" i="28" s="1"/>
  <c r="S93" i="28"/>
  <c r="T93" i="28" s="1"/>
  <c r="AA93" i="28"/>
  <c r="AB93" i="28" s="1"/>
  <c r="W93" i="28"/>
  <c r="X93" i="28" s="1"/>
  <c r="O135" i="28"/>
  <c r="P135" i="28" s="1"/>
  <c r="AA135" i="28"/>
  <c r="AB135" i="28" s="1"/>
  <c r="W135" i="28"/>
  <c r="X135" i="28" s="1"/>
  <c r="S135" i="28"/>
  <c r="T135" i="28" s="1"/>
  <c r="O33" i="28"/>
  <c r="P33" i="28" s="1"/>
  <c r="AA22" i="28"/>
  <c r="AB22" i="28" s="1"/>
  <c r="W22" i="28"/>
  <c r="X22" i="28" s="1"/>
  <c r="S22" i="28"/>
  <c r="T22" i="28" s="1"/>
  <c r="AA106" i="28"/>
  <c r="AB106" i="28" s="1"/>
  <c r="W106" i="28"/>
  <c r="X106" i="28" s="1"/>
  <c r="S106" i="28"/>
  <c r="T106" i="28" s="1"/>
  <c r="AA119" i="28"/>
  <c r="AB119" i="28" s="1"/>
  <c r="W119" i="28"/>
  <c r="X119" i="28" s="1"/>
  <c r="S119" i="28"/>
  <c r="T119" i="28" s="1"/>
  <c r="AA116" i="28"/>
  <c r="AB116" i="28" s="1"/>
  <c r="W116" i="28"/>
  <c r="X116" i="28" s="1"/>
  <c r="S116" i="28"/>
  <c r="T116" i="28" s="1"/>
  <c r="W65" i="28"/>
  <c r="X65" i="28" s="1"/>
  <c r="S65" i="28"/>
  <c r="T65" i="28" s="1"/>
  <c r="AA65" i="28"/>
  <c r="AB65" i="28" s="1"/>
  <c r="S111" i="28"/>
  <c r="T111" i="28" s="1"/>
  <c r="AA111" i="28"/>
  <c r="AB111" i="28" s="1"/>
  <c r="W111" i="28"/>
  <c r="X111" i="28" s="1"/>
  <c r="O151" i="28"/>
  <c r="P151" i="28" s="1"/>
  <c r="AA151" i="28"/>
  <c r="AB151" i="28" s="1"/>
  <c r="W151" i="28"/>
  <c r="X151" i="28" s="1"/>
  <c r="S151" i="28"/>
  <c r="T151" i="28" s="1"/>
  <c r="N37" i="28"/>
  <c r="L221" i="28" s="1"/>
  <c r="O12" i="28"/>
  <c r="P12" i="28" s="1"/>
  <c r="AA121" i="28"/>
  <c r="AB121" i="28" s="1"/>
  <c r="W121" i="28"/>
  <c r="X121" i="28" s="1"/>
  <c r="S121" i="28"/>
  <c r="T121" i="28" s="1"/>
  <c r="AA14" i="28"/>
  <c r="AB14" i="28" s="1"/>
  <c r="W14" i="28"/>
  <c r="X14" i="28" s="1"/>
  <c r="S14" i="28"/>
  <c r="T14" i="28" s="1"/>
  <c r="AA122" i="28"/>
  <c r="AB122" i="28" s="1"/>
  <c r="W122" i="28"/>
  <c r="X122" i="28" s="1"/>
  <c r="S122" i="28"/>
  <c r="T122" i="28" s="1"/>
  <c r="AA141" i="28"/>
  <c r="AB141" i="28" s="1"/>
  <c r="W141" i="28"/>
  <c r="X141" i="28" s="1"/>
  <c r="S141" i="28"/>
  <c r="T141" i="28" s="1"/>
  <c r="O141" i="28"/>
  <c r="P141" i="28" s="1"/>
  <c r="AA136" i="28"/>
  <c r="AB136" i="28" s="1"/>
  <c r="W136" i="28"/>
  <c r="X136" i="28" s="1"/>
  <c r="S136" i="28"/>
  <c r="T136" i="28" s="1"/>
  <c r="O136" i="28"/>
  <c r="P136" i="28" s="1"/>
  <c r="W72" i="28"/>
  <c r="S72" i="28"/>
  <c r="AA72" i="28"/>
  <c r="S133" i="28"/>
  <c r="T133" i="28" s="1"/>
  <c r="O133" i="28"/>
  <c r="P133" i="28" s="1"/>
  <c r="AA133" i="28"/>
  <c r="AB133" i="28" s="1"/>
  <c r="W133" i="28"/>
  <c r="X133" i="28" s="1"/>
  <c r="AA35" i="28"/>
  <c r="AB35" i="28" s="1"/>
  <c r="W35" i="28"/>
  <c r="X35" i="28" s="1"/>
  <c r="S35" i="28"/>
  <c r="T35" i="28" s="1"/>
  <c r="O20" i="28"/>
  <c r="P20" i="28" s="1"/>
  <c r="O14" i="28"/>
  <c r="P14" i="28" s="1"/>
  <c r="O94" i="28"/>
  <c r="P94" i="28" s="1"/>
  <c r="O75" i="28"/>
  <c r="P75" i="28" s="1"/>
  <c r="O111" i="28"/>
  <c r="P111" i="28" s="1"/>
  <c r="O83" i="28"/>
  <c r="P83" i="28" s="1"/>
  <c r="P102" i="28"/>
  <c r="AA146" i="28"/>
  <c r="AB146" i="28" s="1"/>
  <c r="W146" i="28"/>
  <c r="X146" i="28" s="1"/>
  <c r="S146" i="28"/>
  <c r="T146" i="28" s="1"/>
  <c r="O146" i="28"/>
  <c r="P146" i="28" s="1"/>
  <c r="AA32" i="28"/>
  <c r="AB32" i="28" s="1"/>
  <c r="W32" i="28"/>
  <c r="X32" i="28" s="1"/>
  <c r="S32" i="28"/>
  <c r="T32" i="28" s="1"/>
  <c r="AA152" i="28"/>
  <c r="AB152" i="28" s="1"/>
  <c r="W152" i="28"/>
  <c r="X152" i="28" s="1"/>
  <c r="S152" i="28"/>
  <c r="T152" i="28" s="1"/>
  <c r="O152" i="28"/>
  <c r="P152" i="28" s="1"/>
  <c r="W80" i="28"/>
  <c r="X80" i="28" s="1"/>
  <c r="S80" i="28"/>
  <c r="T80" i="28" s="1"/>
  <c r="AA80" i="28"/>
  <c r="AB80" i="28" s="1"/>
  <c r="S149" i="28"/>
  <c r="T149" i="28" s="1"/>
  <c r="O149" i="28"/>
  <c r="P149" i="28" s="1"/>
  <c r="AA149" i="28"/>
  <c r="AB149" i="28" s="1"/>
  <c r="W149" i="28"/>
  <c r="X149" i="28" s="1"/>
  <c r="AA108" i="28"/>
  <c r="AB108" i="28" s="1"/>
  <c r="W108" i="28"/>
  <c r="X108" i="28" s="1"/>
  <c r="S108" i="28"/>
  <c r="T108" i="28" s="1"/>
  <c r="AA53" i="28"/>
  <c r="AB53" i="28" s="1"/>
  <c r="W53" i="28"/>
  <c r="X53" i="28" s="1"/>
  <c r="S53" i="28"/>
  <c r="T53" i="28" s="1"/>
  <c r="S33" i="28"/>
  <c r="T33" i="28" s="1"/>
  <c r="AA33" i="28"/>
  <c r="AB33" i="28" s="1"/>
  <c r="W33" i="28"/>
  <c r="X33" i="28" s="1"/>
  <c r="AA102" i="28"/>
  <c r="W102" i="28"/>
  <c r="S102" i="28"/>
  <c r="AA44" i="28"/>
  <c r="AB44" i="28" s="1"/>
  <c r="W44" i="28"/>
  <c r="X44" i="28" s="1"/>
  <c r="S44" i="28"/>
  <c r="T44" i="28" s="1"/>
  <c r="W88" i="28"/>
  <c r="X88" i="28" s="1"/>
  <c r="S88" i="28"/>
  <c r="T88" i="28" s="1"/>
  <c r="AA88" i="28"/>
  <c r="AB88" i="28" s="1"/>
  <c r="AA36" i="28"/>
  <c r="AB36" i="28" s="1"/>
  <c r="W36" i="28"/>
  <c r="X36" i="28" s="1"/>
  <c r="S36" i="28"/>
  <c r="T36" i="28" s="1"/>
  <c r="AA124" i="28"/>
  <c r="AB124" i="28" s="1"/>
  <c r="W124" i="28"/>
  <c r="X124" i="28" s="1"/>
  <c r="S124" i="28"/>
  <c r="T124" i="28" s="1"/>
  <c r="X162" i="28"/>
  <c r="T162" i="28"/>
  <c r="AA84" i="28"/>
  <c r="AB84" i="28" s="1"/>
  <c r="W84" i="28"/>
  <c r="X84" i="28" s="1"/>
  <c r="S84" i="28"/>
  <c r="T84" i="28" s="1"/>
  <c r="AA61" i="28"/>
  <c r="AB61" i="28" s="1"/>
  <c r="W61" i="28"/>
  <c r="X61" i="28" s="1"/>
  <c r="S61" i="28"/>
  <c r="T61" i="28" s="1"/>
  <c r="AA104" i="28"/>
  <c r="AB104" i="28" s="1"/>
  <c r="W104" i="28"/>
  <c r="X104" i="28" s="1"/>
  <c r="S104" i="28"/>
  <c r="T104" i="28" s="1"/>
  <c r="AA118" i="28"/>
  <c r="AB118" i="28" s="1"/>
  <c r="W118" i="28"/>
  <c r="X118" i="28" s="1"/>
  <c r="S118" i="28"/>
  <c r="T118" i="28" s="1"/>
  <c r="AA52" i="28"/>
  <c r="AB52" i="28" s="1"/>
  <c r="W52" i="28"/>
  <c r="X52" i="28" s="1"/>
  <c r="S52" i="28"/>
  <c r="T52" i="28" s="1"/>
  <c r="O52" i="28"/>
  <c r="P52" i="28" s="1"/>
  <c r="W96" i="28"/>
  <c r="X96" i="28" s="1"/>
  <c r="S96" i="28"/>
  <c r="T96" i="28" s="1"/>
  <c r="AA96" i="28"/>
  <c r="AB96" i="28" s="1"/>
  <c r="AA110" i="28"/>
  <c r="AB110" i="28" s="1"/>
  <c r="W110" i="28"/>
  <c r="X110" i="28" s="1"/>
  <c r="S110" i="28"/>
  <c r="T110" i="28" s="1"/>
  <c r="O144" i="28"/>
  <c r="P144" i="28" s="1"/>
  <c r="AA144" i="28"/>
  <c r="AB144" i="28" s="1"/>
  <c r="W144" i="28"/>
  <c r="X144" i="28" s="1"/>
  <c r="S144" i="28"/>
  <c r="T144" i="28" s="1"/>
  <c r="O22" i="28"/>
  <c r="P22" i="28" s="1"/>
  <c r="O63" i="28"/>
  <c r="P63" i="28" s="1"/>
  <c r="AA45" i="28"/>
  <c r="AB45" i="28" s="1"/>
  <c r="W45" i="28"/>
  <c r="X45" i="28" s="1"/>
  <c r="S45" i="28"/>
  <c r="T45" i="28" s="1"/>
  <c r="O106" i="28"/>
  <c r="P106" i="28" s="1"/>
  <c r="O51" i="28"/>
  <c r="P51" i="28" s="1"/>
  <c r="AA29" i="28"/>
  <c r="AB29" i="28" s="1"/>
  <c r="W29" i="28"/>
  <c r="X29" i="28" s="1"/>
  <c r="S29" i="28"/>
  <c r="T29" i="28" s="1"/>
  <c r="AA23" i="28"/>
  <c r="AB23" i="28" s="1"/>
  <c r="W23" i="28"/>
  <c r="X23" i="28" s="1"/>
  <c r="S23" i="28"/>
  <c r="T23" i="28" s="1"/>
  <c r="AA120" i="28"/>
  <c r="AB120" i="28" s="1"/>
  <c r="W120" i="28"/>
  <c r="X120" i="28" s="1"/>
  <c r="S120" i="28"/>
  <c r="T120" i="28" s="1"/>
  <c r="AA134" i="28"/>
  <c r="AB134" i="28" s="1"/>
  <c r="W134" i="28"/>
  <c r="X134" i="28" s="1"/>
  <c r="S134" i="28"/>
  <c r="T134" i="28" s="1"/>
  <c r="O134" i="28"/>
  <c r="P134" i="28" s="1"/>
  <c r="AA60" i="28"/>
  <c r="AB60" i="28" s="1"/>
  <c r="W60" i="28"/>
  <c r="X60" i="28" s="1"/>
  <c r="S60" i="28"/>
  <c r="T60" i="28" s="1"/>
  <c r="W113" i="28"/>
  <c r="X113" i="28" s="1"/>
  <c r="S113" i="28"/>
  <c r="T113" i="28" s="1"/>
  <c r="AA113" i="28"/>
  <c r="AB113" i="28" s="1"/>
  <c r="AA126" i="28"/>
  <c r="AB126" i="28" s="1"/>
  <c r="W126" i="28"/>
  <c r="X126" i="28" s="1"/>
  <c r="S126" i="28"/>
  <c r="T126" i="28" s="1"/>
  <c r="AA48" i="28"/>
  <c r="AB48" i="28" s="1"/>
  <c r="W48" i="28"/>
  <c r="X48" i="28" s="1"/>
  <c r="S48" i="28"/>
  <c r="T48" i="28" s="1"/>
  <c r="O48" i="28"/>
  <c r="P48" i="28" s="1"/>
  <c r="O35" i="27"/>
  <c r="P35" i="27" s="1"/>
  <c r="O27" i="27"/>
  <c r="P27" i="27" s="1"/>
  <c r="O19" i="27"/>
  <c r="P19" i="27" s="1"/>
  <c r="W50" i="27"/>
  <c r="X50" i="27" s="1"/>
  <c r="S50" i="27"/>
  <c r="T50" i="27" s="1"/>
  <c r="AA50" i="27"/>
  <c r="AB50" i="27" s="1"/>
  <c r="O50" i="27"/>
  <c r="P50" i="27" s="1"/>
  <c r="AA52" i="27"/>
  <c r="AB52" i="27" s="1"/>
  <c r="W52" i="27"/>
  <c r="X52" i="27" s="1"/>
  <c r="O52" i="27"/>
  <c r="P52" i="27" s="1"/>
  <c r="S52" i="27"/>
  <c r="T52" i="27" s="1"/>
  <c r="W96" i="27"/>
  <c r="X96" i="27" s="1"/>
  <c r="S96" i="27"/>
  <c r="T96" i="27" s="1"/>
  <c r="AA96" i="27"/>
  <c r="AB96" i="27" s="1"/>
  <c r="O96" i="27"/>
  <c r="P96" i="27" s="1"/>
  <c r="AA109" i="27"/>
  <c r="AB109" i="27" s="1"/>
  <c r="W109" i="27"/>
  <c r="X109" i="27" s="1"/>
  <c r="S109" i="27"/>
  <c r="T109" i="27" s="1"/>
  <c r="AA153" i="27"/>
  <c r="AB153" i="27" s="1"/>
  <c r="S153" i="27"/>
  <c r="T153" i="27" s="1"/>
  <c r="O153" i="27"/>
  <c r="P153" i="27" s="1"/>
  <c r="W153" i="27"/>
  <c r="X153" i="27" s="1"/>
  <c r="W81" i="27"/>
  <c r="X81" i="27" s="1"/>
  <c r="S81" i="27"/>
  <c r="T81" i="27" s="1"/>
  <c r="AA81" i="27"/>
  <c r="AB81" i="27" s="1"/>
  <c r="O81" i="27"/>
  <c r="P81" i="27" s="1"/>
  <c r="W27" i="27"/>
  <c r="X27" i="27" s="1"/>
  <c r="S27" i="27"/>
  <c r="T27" i="27" s="1"/>
  <c r="AA27" i="27"/>
  <c r="AB27" i="27" s="1"/>
  <c r="P163" i="27"/>
  <c r="P187" i="27" s="1"/>
  <c r="O187" i="27"/>
  <c r="AA60" i="27"/>
  <c r="AB60" i="27" s="1"/>
  <c r="W60" i="27"/>
  <c r="X60" i="27" s="1"/>
  <c r="O60" i="27"/>
  <c r="P60" i="27" s="1"/>
  <c r="S60" i="27"/>
  <c r="T60" i="27" s="1"/>
  <c r="W113" i="27"/>
  <c r="X113" i="27" s="1"/>
  <c r="S113" i="27"/>
  <c r="T113" i="27" s="1"/>
  <c r="AA113" i="27"/>
  <c r="AB113" i="27" s="1"/>
  <c r="AA125" i="27"/>
  <c r="AB125" i="27" s="1"/>
  <c r="W125" i="27"/>
  <c r="X125" i="27" s="1"/>
  <c r="S125" i="27"/>
  <c r="T125" i="27" s="1"/>
  <c r="AA84" i="27"/>
  <c r="AB84" i="27" s="1"/>
  <c r="W84" i="27"/>
  <c r="X84" i="27" s="1"/>
  <c r="S84" i="27"/>
  <c r="T84" i="27" s="1"/>
  <c r="O84" i="27"/>
  <c r="P84" i="27" s="1"/>
  <c r="W73" i="27"/>
  <c r="X73" i="27" s="1"/>
  <c r="S73" i="27"/>
  <c r="T73" i="27" s="1"/>
  <c r="AA73" i="27"/>
  <c r="AB73" i="27" s="1"/>
  <c r="O73" i="27"/>
  <c r="P73" i="27" s="1"/>
  <c r="AA20" i="27"/>
  <c r="AB20" i="27" s="1"/>
  <c r="W20" i="27"/>
  <c r="X20" i="27" s="1"/>
  <c r="S20" i="27"/>
  <c r="T20" i="27" s="1"/>
  <c r="AA75" i="27"/>
  <c r="AB75" i="27" s="1"/>
  <c r="W75" i="27"/>
  <c r="X75" i="27" s="1"/>
  <c r="O75" i="27"/>
  <c r="P75" i="27" s="1"/>
  <c r="S75" i="27"/>
  <c r="T75" i="27" s="1"/>
  <c r="W147" i="27"/>
  <c r="X147" i="27" s="1"/>
  <c r="S147" i="27"/>
  <c r="T147" i="27" s="1"/>
  <c r="O147" i="27"/>
  <c r="P147" i="27" s="1"/>
  <c r="AA147" i="27"/>
  <c r="AB147" i="27" s="1"/>
  <c r="O135" i="27"/>
  <c r="P135" i="27" s="1"/>
  <c r="W135" i="27"/>
  <c r="X135" i="27" s="1"/>
  <c r="S135" i="27"/>
  <c r="T135" i="27" s="1"/>
  <c r="AA135" i="27"/>
  <c r="AB135" i="27" s="1"/>
  <c r="AA23" i="27"/>
  <c r="AB23" i="27" s="1"/>
  <c r="W23" i="27"/>
  <c r="X23" i="27" s="1"/>
  <c r="S23" i="27"/>
  <c r="T23" i="27" s="1"/>
  <c r="AA83" i="27"/>
  <c r="AB83" i="27" s="1"/>
  <c r="W83" i="27"/>
  <c r="X83" i="27" s="1"/>
  <c r="O83" i="27"/>
  <c r="P83" i="27" s="1"/>
  <c r="S83" i="27"/>
  <c r="T83" i="27" s="1"/>
  <c r="W140" i="27"/>
  <c r="X140" i="27" s="1"/>
  <c r="S140" i="27"/>
  <c r="T140" i="27" s="1"/>
  <c r="O140" i="27"/>
  <c r="P140" i="27" s="1"/>
  <c r="AA140" i="27"/>
  <c r="AB140" i="27" s="1"/>
  <c r="O151" i="27"/>
  <c r="P151" i="27" s="1"/>
  <c r="W151" i="27"/>
  <c r="X151" i="27" s="1"/>
  <c r="S151" i="27"/>
  <c r="T151" i="27" s="1"/>
  <c r="AA151" i="27"/>
  <c r="AB151" i="27" s="1"/>
  <c r="S112" i="27"/>
  <c r="T112" i="27" s="1"/>
  <c r="W112" i="27"/>
  <c r="X112" i="27" s="1"/>
  <c r="AA112" i="27"/>
  <c r="AB112" i="27" s="1"/>
  <c r="O31" i="27"/>
  <c r="P31" i="27" s="1"/>
  <c r="W19" i="27"/>
  <c r="X19" i="27" s="1"/>
  <c r="S19" i="27"/>
  <c r="T19" i="27" s="1"/>
  <c r="AA19" i="27"/>
  <c r="AB19" i="27" s="1"/>
  <c r="AA12" i="27"/>
  <c r="W12" i="27"/>
  <c r="S12" i="27"/>
  <c r="O20" i="27"/>
  <c r="P20" i="27" s="1"/>
  <c r="AA106" i="27"/>
  <c r="AB106" i="27" s="1"/>
  <c r="W106" i="27"/>
  <c r="X106" i="27" s="1"/>
  <c r="S106" i="27"/>
  <c r="T106" i="27" s="1"/>
  <c r="AA91" i="27"/>
  <c r="AB91" i="27" s="1"/>
  <c r="W91" i="27"/>
  <c r="X91" i="27" s="1"/>
  <c r="O91" i="27"/>
  <c r="P91" i="27" s="1"/>
  <c r="S91" i="27"/>
  <c r="T91" i="27" s="1"/>
  <c r="W156" i="27"/>
  <c r="X156" i="27" s="1"/>
  <c r="S156" i="27"/>
  <c r="T156" i="27" s="1"/>
  <c r="O156" i="27"/>
  <c r="P156" i="27" s="1"/>
  <c r="AA156" i="27"/>
  <c r="AB156" i="27" s="1"/>
  <c r="AA108" i="27"/>
  <c r="AB108" i="27" s="1"/>
  <c r="W108" i="27"/>
  <c r="X108" i="27" s="1"/>
  <c r="S108" i="27"/>
  <c r="T108" i="27" s="1"/>
  <c r="AA76" i="27"/>
  <c r="AB76" i="27" s="1"/>
  <c r="W76" i="27"/>
  <c r="X76" i="27" s="1"/>
  <c r="S76" i="27"/>
  <c r="T76" i="27" s="1"/>
  <c r="O76" i="27"/>
  <c r="P76" i="27" s="1"/>
  <c r="AB187" i="27"/>
  <c r="AA122" i="27"/>
  <c r="AB122" i="27" s="1"/>
  <c r="W122" i="27"/>
  <c r="X122" i="27" s="1"/>
  <c r="S122" i="27"/>
  <c r="T122" i="27" s="1"/>
  <c r="AA115" i="27"/>
  <c r="AB115" i="27" s="1"/>
  <c r="W115" i="27"/>
  <c r="X115" i="27" s="1"/>
  <c r="S115" i="27"/>
  <c r="T115" i="27" s="1"/>
  <c r="S133" i="27"/>
  <c r="T133" i="27" s="1"/>
  <c r="O133" i="27"/>
  <c r="P133" i="27" s="1"/>
  <c r="AA133" i="27"/>
  <c r="AB133" i="27" s="1"/>
  <c r="W133" i="27"/>
  <c r="X133" i="27" s="1"/>
  <c r="AA124" i="27"/>
  <c r="AB124" i="27" s="1"/>
  <c r="S124" i="27"/>
  <c r="T124" i="27" s="1"/>
  <c r="W124" i="27"/>
  <c r="X124" i="27" s="1"/>
  <c r="AA45" i="27"/>
  <c r="AB45" i="27" s="1"/>
  <c r="W45" i="27"/>
  <c r="X45" i="27" s="1"/>
  <c r="S45" i="27"/>
  <c r="T45" i="27" s="1"/>
  <c r="O45" i="27"/>
  <c r="P45" i="27" s="1"/>
  <c r="O23" i="27"/>
  <c r="P23" i="27" s="1"/>
  <c r="O125" i="27"/>
  <c r="P125" i="27" s="1"/>
  <c r="AA187" i="27"/>
  <c r="AA15" i="27"/>
  <c r="AB15" i="27" s="1"/>
  <c r="W15" i="27"/>
  <c r="X15" i="27" s="1"/>
  <c r="S15" i="27"/>
  <c r="T15" i="27" s="1"/>
  <c r="O112" i="27"/>
  <c r="P112" i="27" s="1"/>
  <c r="AA146" i="27"/>
  <c r="AB146" i="27" s="1"/>
  <c r="W146" i="27"/>
  <c r="X146" i="27" s="1"/>
  <c r="O146" i="27"/>
  <c r="P146" i="27" s="1"/>
  <c r="S146" i="27"/>
  <c r="T146" i="27" s="1"/>
  <c r="AA145" i="27"/>
  <c r="AB145" i="27" s="1"/>
  <c r="W145" i="27"/>
  <c r="X145" i="27" s="1"/>
  <c r="S145" i="27"/>
  <c r="T145" i="27" s="1"/>
  <c r="O145" i="27"/>
  <c r="P145" i="27" s="1"/>
  <c r="S149" i="27"/>
  <c r="T149" i="27" s="1"/>
  <c r="O149" i="27"/>
  <c r="P149" i="27" s="1"/>
  <c r="AA149" i="27"/>
  <c r="AB149" i="27" s="1"/>
  <c r="W149" i="27"/>
  <c r="X149" i="27" s="1"/>
  <c r="O144" i="27"/>
  <c r="P144" i="27" s="1"/>
  <c r="AA144" i="27"/>
  <c r="AB144" i="27" s="1"/>
  <c r="W144" i="27"/>
  <c r="X144" i="27" s="1"/>
  <c r="S144" i="27"/>
  <c r="T144" i="27" s="1"/>
  <c r="AA24" i="27"/>
  <c r="AB24" i="27" s="1"/>
  <c r="W24" i="27"/>
  <c r="X24" i="27" s="1"/>
  <c r="S24" i="27"/>
  <c r="T24" i="27" s="1"/>
  <c r="S187" i="27"/>
  <c r="W119" i="27"/>
  <c r="X119" i="27" s="1"/>
  <c r="S119" i="27"/>
  <c r="T119" i="27" s="1"/>
  <c r="AA119" i="27"/>
  <c r="AB119" i="27" s="1"/>
  <c r="O117" i="27"/>
  <c r="P117" i="27" s="1"/>
  <c r="W120" i="27"/>
  <c r="X120" i="27" s="1"/>
  <c r="S120" i="27"/>
  <c r="T120" i="27" s="1"/>
  <c r="AA120" i="27"/>
  <c r="AB120" i="27" s="1"/>
  <c r="W114" i="27"/>
  <c r="X114" i="27" s="1"/>
  <c r="S114" i="27"/>
  <c r="T114" i="27" s="1"/>
  <c r="AA114" i="27"/>
  <c r="AB114" i="27" s="1"/>
  <c r="O114" i="27"/>
  <c r="P114" i="27" s="1"/>
  <c r="S110" i="27"/>
  <c r="T110" i="27" s="1"/>
  <c r="AA110" i="27"/>
  <c r="AB110" i="27" s="1"/>
  <c r="W110" i="27"/>
  <c r="X110" i="27" s="1"/>
  <c r="AA48" i="27"/>
  <c r="AB48" i="27" s="1"/>
  <c r="W48" i="27"/>
  <c r="X48" i="27" s="1"/>
  <c r="S48" i="27"/>
  <c r="T48" i="27" s="1"/>
  <c r="O48" i="27"/>
  <c r="P48" i="27" s="1"/>
  <c r="O15" i="27"/>
  <c r="P15" i="27" s="1"/>
  <c r="AA121" i="27"/>
  <c r="AB121" i="27" s="1"/>
  <c r="W121" i="27"/>
  <c r="X121" i="27" s="1"/>
  <c r="S121" i="27"/>
  <c r="T121" i="27" s="1"/>
  <c r="AA150" i="27"/>
  <c r="AB150" i="27" s="1"/>
  <c r="W150" i="27"/>
  <c r="X150" i="27" s="1"/>
  <c r="S150" i="27"/>
  <c r="T150" i="27" s="1"/>
  <c r="O150" i="27"/>
  <c r="P150" i="27" s="1"/>
  <c r="AA132" i="27"/>
  <c r="W132" i="27"/>
  <c r="S132" i="27"/>
  <c r="O132" i="27"/>
  <c r="AA138" i="27"/>
  <c r="AB138" i="27" s="1"/>
  <c r="W138" i="27"/>
  <c r="X138" i="27" s="1"/>
  <c r="S138" i="27"/>
  <c r="T138" i="27" s="1"/>
  <c r="O138" i="27"/>
  <c r="P138" i="27" s="1"/>
  <c r="W126" i="27"/>
  <c r="X126" i="27" s="1"/>
  <c r="S126" i="27"/>
  <c r="T126" i="27" s="1"/>
  <c r="AA126" i="27"/>
  <c r="AB126" i="27" s="1"/>
  <c r="AA56" i="27"/>
  <c r="AB56" i="27" s="1"/>
  <c r="W56" i="27"/>
  <c r="X56" i="27" s="1"/>
  <c r="S56" i="27"/>
  <c r="T56" i="27" s="1"/>
  <c r="O56" i="27"/>
  <c r="P56" i="27" s="1"/>
  <c r="AA141" i="27"/>
  <c r="AB141" i="27" s="1"/>
  <c r="W141" i="27"/>
  <c r="X141" i="27" s="1"/>
  <c r="S141" i="27"/>
  <c r="T141" i="27" s="1"/>
  <c r="O141" i="27"/>
  <c r="P141" i="27" s="1"/>
  <c r="O110" i="27"/>
  <c r="P110" i="27" s="1"/>
  <c r="AA148" i="27"/>
  <c r="AB148" i="27" s="1"/>
  <c r="W148" i="27"/>
  <c r="X148" i="27" s="1"/>
  <c r="S148" i="27"/>
  <c r="T148" i="27" s="1"/>
  <c r="O148" i="27"/>
  <c r="P148" i="27" s="1"/>
  <c r="AA154" i="27"/>
  <c r="AB154" i="27" s="1"/>
  <c r="W154" i="27"/>
  <c r="X154" i="27" s="1"/>
  <c r="S154" i="27"/>
  <c r="T154" i="27" s="1"/>
  <c r="O154" i="27"/>
  <c r="P154" i="27" s="1"/>
  <c r="S142" i="27"/>
  <c r="T142" i="27" s="1"/>
  <c r="O142" i="27"/>
  <c r="P142" i="27" s="1"/>
  <c r="AA142" i="27"/>
  <c r="AB142" i="27" s="1"/>
  <c r="W142" i="27"/>
  <c r="X142" i="27" s="1"/>
  <c r="AA64" i="27"/>
  <c r="AB64" i="27" s="1"/>
  <c r="W64" i="27"/>
  <c r="X64" i="27" s="1"/>
  <c r="S64" i="27"/>
  <c r="T64" i="27" s="1"/>
  <c r="O64" i="27"/>
  <c r="P64" i="27" s="1"/>
  <c r="W36" i="27"/>
  <c r="X36" i="27" s="1"/>
  <c r="S36" i="27"/>
  <c r="T36" i="27" s="1"/>
  <c r="AA36" i="27"/>
  <c r="AB36" i="27" s="1"/>
  <c r="S93" i="27"/>
  <c r="T93" i="27" s="1"/>
  <c r="AA93" i="27"/>
  <c r="AB93" i="27" s="1"/>
  <c r="W93" i="27"/>
  <c r="X93" i="27" s="1"/>
  <c r="AA117" i="27"/>
  <c r="AB117" i="27" s="1"/>
  <c r="S117" i="27"/>
  <c r="T117" i="27" s="1"/>
  <c r="W117" i="27"/>
  <c r="X117" i="27" s="1"/>
  <c r="W49" i="27"/>
  <c r="X49" i="27" s="1"/>
  <c r="S49" i="27"/>
  <c r="T49" i="27" s="1"/>
  <c r="AA49" i="27"/>
  <c r="AB49" i="27" s="1"/>
  <c r="O49" i="27"/>
  <c r="P49" i="27" s="1"/>
  <c r="AA43" i="27"/>
  <c r="AB43" i="27" s="1"/>
  <c r="W43" i="27"/>
  <c r="X43" i="27" s="1"/>
  <c r="S43" i="27"/>
  <c r="T43" i="27" s="1"/>
  <c r="AA79" i="27"/>
  <c r="AB79" i="27" s="1"/>
  <c r="O79" i="27"/>
  <c r="P79" i="27" s="1"/>
  <c r="W79" i="27"/>
  <c r="X79" i="27" s="1"/>
  <c r="S79" i="27"/>
  <c r="T79" i="27" s="1"/>
  <c r="AA155" i="27"/>
  <c r="AB155" i="27" s="1"/>
  <c r="W155" i="27"/>
  <c r="X155" i="27" s="1"/>
  <c r="O155" i="27"/>
  <c r="P155" i="27" s="1"/>
  <c r="S155" i="27"/>
  <c r="T155" i="27" s="1"/>
  <c r="T42" i="27"/>
  <c r="W33" i="27"/>
  <c r="X33" i="27" s="1"/>
  <c r="S33" i="27"/>
  <c r="T33" i="27" s="1"/>
  <c r="AA33" i="27"/>
  <c r="AB33" i="27" s="1"/>
  <c r="AA105" i="27"/>
  <c r="AB105" i="27" s="1"/>
  <c r="W105" i="27"/>
  <c r="X105" i="27" s="1"/>
  <c r="S105" i="27"/>
  <c r="T105" i="27" s="1"/>
  <c r="AA61" i="27"/>
  <c r="AB61" i="27" s="1"/>
  <c r="W61" i="27"/>
  <c r="X61" i="27" s="1"/>
  <c r="S61" i="27"/>
  <c r="T61" i="27" s="1"/>
  <c r="S85" i="27"/>
  <c r="T85" i="27" s="1"/>
  <c r="AA85" i="27"/>
  <c r="AB85" i="27" s="1"/>
  <c r="W85" i="27"/>
  <c r="X85" i="27" s="1"/>
  <c r="O119" i="27"/>
  <c r="P119" i="27" s="1"/>
  <c r="AA143" i="27"/>
  <c r="AB143" i="27" s="1"/>
  <c r="W143" i="27"/>
  <c r="X143" i="27" s="1"/>
  <c r="S143" i="27"/>
  <c r="T143" i="27" s="1"/>
  <c r="O143" i="27"/>
  <c r="P143" i="27" s="1"/>
  <c r="W57" i="27"/>
  <c r="X57" i="27" s="1"/>
  <c r="S57" i="27"/>
  <c r="T57" i="27" s="1"/>
  <c r="AA57" i="27"/>
  <c r="AB57" i="27" s="1"/>
  <c r="AA51" i="27"/>
  <c r="AB51" i="27" s="1"/>
  <c r="W51" i="27"/>
  <c r="X51" i="27" s="1"/>
  <c r="S51" i="27"/>
  <c r="T51" i="27" s="1"/>
  <c r="AA87" i="27"/>
  <c r="AB87" i="27" s="1"/>
  <c r="O87" i="27"/>
  <c r="P87" i="27" s="1"/>
  <c r="W87" i="27"/>
  <c r="X87" i="27" s="1"/>
  <c r="S87" i="27"/>
  <c r="T87" i="27" s="1"/>
  <c r="S102" i="27"/>
  <c r="AA102" i="27"/>
  <c r="W102" i="27"/>
  <c r="AA53" i="27"/>
  <c r="AB53" i="27" s="1"/>
  <c r="W53" i="27"/>
  <c r="X53" i="27" s="1"/>
  <c r="S53" i="27"/>
  <c r="T53" i="27" s="1"/>
  <c r="S77" i="27"/>
  <c r="T77" i="27" s="1"/>
  <c r="AA77" i="27"/>
  <c r="AB77" i="27" s="1"/>
  <c r="W77" i="27"/>
  <c r="X77" i="27" s="1"/>
  <c r="N127" i="27"/>
  <c r="L224" i="27" s="1"/>
  <c r="AA116" i="27"/>
  <c r="AB116" i="27" s="1"/>
  <c r="W116" i="27"/>
  <c r="X116" i="27" s="1"/>
  <c r="S116" i="27"/>
  <c r="T116" i="27" s="1"/>
  <c r="W65" i="27"/>
  <c r="X65" i="27" s="1"/>
  <c r="S65" i="27"/>
  <c r="T65" i="27" s="1"/>
  <c r="AA65" i="27"/>
  <c r="AB65" i="27" s="1"/>
  <c r="O65" i="27"/>
  <c r="P65" i="27" s="1"/>
  <c r="AA59" i="27"/>
  <c r="AB59" i="27" s="1"/>
  <c r="W59" i="27"/>
  <c r="X59" i="27" s="1"/>
  <c r="S59" i="27"/>
  <c r="T59" i="27" s="1"/>
  <c r="AA95" i="27"/>
  <c r="AB95" i="27" s="1"/>
  <c r="O95" i="27"/>
  <c r="P95" i="27" s="1"/>
  <c r="W95" i="27"/>
  <c r="X95" i="27" s="1"/>
  <c r="S95" i="27"/>
  <c r="T95" i="27" s="1"/>
  <c r="O109" i="27"/>
  <c r="P109" i="27" s="1"/>
  <c r="X187" i="27"/>
  <c r="S54" i="27"/>
  <c r="T54" i="27" s="1"/>
  <c r="AA54" i="27"/>
  <c r="AB54" i="27" s="1"/>
  <c r="W54" i="27"/>
  <c r="X54" i="27" s="1"/>
  <c r="AA94" i="27"/>
  <c r="AB94" i="27" s="1"/>
  <c r="S94" i="27"/>
  <c r="T94" i="27" s="1"/>
  <c r="W94" i="27"/>
  <c r="X94" i="27" s="1"/>
  <c r="W66" i="27"/>
  <c r="X66" i="27" s="1"/>
  <c r="S66" i="27"/>
  <c r="T66" i="27" s="1"/>
  <c r="AA66" i="27"/>
  <c r="AB66" i="27" s="1"/>
  <c r="O66" i="27"/>
  <c r="P66" i="27" s="1"/>
  <c r="AA55" i="27"/>
  <c r="AB55" i="27" s="1"/>
  <c r="S55" i="27"/>
  <c r="T55" i="27" s="1"/>
  <c r="W55" i="27"/>
  <c r="X55" i="27" s="1"/>
  <c r="AA136" i="27"/>
  <c r="AB136" i="27" s="1"/>
  <c r="W136" i="27"/>
  <c r="X136" i="27" s="1"/>
  <c r="S136" i="27"/>
  <c r="T136" i="27" s="1"/>
  <c r="O136" i="27"/>
  <c r="P136" i="27" s="1"/>
  <c r="W72" i="27"/>
  <c r="S72" i="27"/>
  <c r="AA72" i="27"/>
  <c r="O72" i="27"/>
  <c r="AA74" i="27"/>
  <c r="AB74" i="27" s="1"/>
  <c r="W74" i="27"/>
  <c r="X74" i="27" s="1"/>
  <c r="S74" i="27"/>
  <c r="T74" i="27" s="1"/>
  <c r="AA107" i="27"/>
  <c r="AB107" i="27" s="1"/>
  <c r="S107" i="27"/>
  <c r="T107" i="27" s="1"/>
  <c r="O107" i="27"/>
  <c r="P107" i="27" s="1"/>
  <c r="W107" i="27"/>
  <c r="X107" i="27" s="1"/>
  <c r="W187" i="27"/>
  <c r="O121" i="27"/>
  <c r="P121" i="27" s="1"/>
  <c r="O34" i="27"/>
  <c r="P34" i="27" s="1"/>
  <c r="O12" i="27"/>
  <c r="O24" i="27"/>
  <c r="P24" i="27" s="1"/>
  <c r="O74" i="27"/>
  <c r="P74" i="27" s="1"/>
  <c r="AA152" i="27"/>
  <c r="AB152" i="27" s="1"/>
  <c r="W152" i="27"/>
  <c r="X152" i="27" s="1"/>
  <c r="S152" i="27"/>
  <c r="T152" i="27" s="1"/>
  <c r="O152" i="27"/>
  <c r="P152" i="27" s="1"/>
  <c r="W80" i="27"/>
  <c r="X80" i="27" s="1"/>
  <c r="S80" i="27"/>
  <c r="T80" i="27" s="1"/>
  <c r="AA80" i="27"/>
  <c r="AB80" i="27" s="1"/>
  <c r="O80" i="27"/>
  <c r="P80" i="27" s="1"/>
  <c r="AA82" i="27"/>
  <c r="AB82" i="27" s="1"/>
  <c r="W82" i="27"/>
  <c r="X82" i="27" s="1"/>
  <c r="S82" i="27"/>
  <c r="T82" i="27" s="1"/>
  <c r="AA123" i="27"/>
  <c r="AB123" i="27" s="1"/>
  <c r="W123" i="27"/>
  <c r="X123" i="27" s="1"/>
  <c r="S123" i="27"/>
  <c r="T123" i="27" s="1"/>
  <c r="O57" i="27"/>
  <c r="P57" i="27" s="1"/>
  <c r="O124" i="27"/>
  <c r="P124" i="27" s="1"/>
  <c r="AA92" i="27"/>
  <c r="AB92" i="27" s="1"/>
  <c r="W92" i="27"/>
  <c r="X92" i="27" s="1"/>
  <c r="S92" i="27"/>
  <c r="T92" i="27" s="1"/>
  <c r="O92" i="27"/>
  <c r="P92" i="27" s="1"/>
  <c r="O51" i="27"/>
  <c r="P51" i="27" s="1"/>
  <c r="AA35" i="27"/>
  <c r="AB35" i="27" s="1"/>
  <c r="W35" i="27"/>
  <c r="X35" i="27" s="1"/>
  <c r="S35" i="27"/>
  <c r="T35" i="27" s="1"/>
  <c r="AA44" i="27"/>
  <c r="AB44" i="27" s="1"/>
  <c r="W44" i="27"/>
  <c r="X44" i="27" s="1"/>
  <c r="O44" i="27"/>
  <c r="P44" i="27" s="1"/>
  <c r="S44" i="27"/>
  <c r="T44" i="27" s="1"/>
  <c r="W88" i="27"/>
  <c r="X88" i="27" s="1"/>
  <c r="S88" i="27"/>
  <c r="T88" i="27" s="1"/>
  <c r="AA88" i="27"/>
  <c r="AB88" i="27" s="1"/>
  <c r="O88" i="27"/>
  <c r="P88" i="27" s="1"/>
  <c r="AA90" i="27"/>
  <c r="AB90" i="27" s="1"/>
  <c r="W90" i="27"/>
  <c r="X90" i="27" s="1"/>
  <c r="S90" i="27"/>
  <c r="T90" i="27" s="1"/>
  <c r="AA137" i="27"/>
  <c r="AB137" i="27" s="1"/>
  <c r="S137" i="27"/>
  <c r="T137" i="27" s="1"/>
  <c r="O137" i="27"/>
  <c r="P137" i="27" s="1"/>
  <c r="W137" i="27"/>
  <c r="X137" i="27" s="1"/>
  <c r="W89" i="27"/>
  <c r="X89" i="27" s="1"/>
  <c r="S89" i="27"/>
  <c r="T89" i="27" s="1"/>
  <c r="AA89" i="27"/>
  <c r="AB89" i="27" s="1"/>
  <c r="O89" i="27"/>
  <c r="P89" i="27" s="1"/>
  <c r="AA28" i="27"/>
  <c r="AB28" i="27" s="1"/>
  <c r="W28" i="27"/>
  <c r="X28" i="27" s="1"/>
  <c r="S28" i="27"/>
  <c r="T28" i="27" s="1"/>
  <c r="O122" i="27"/>
  <c r="P122" i="27" s="1"/>
  <c r="AA31" i="27"/>
  <c r="AB31" i="27" s="1"/>
  <c r="W31" i="27"/>
  <c r="X31" i="27" s="1"/>
  <c r="S31" i="27"/>
  <c r="T31" i="27" s="1"/>
  <c r="N37" i="27"/>
  <c r="L221" i="27" s="1"/>
  <c r="O32" i="26"/>
  <c r="P32" i="26" s="1"/>
  <c r="P12" i="26"/>
  <c r="O35" i="26"/>
  <c r="P35" i="26" s="1"/>
  <c r="O25" i="26"/>
  <c r="P25" i="26" s="1"/>
  <c r="O26" i="26"/>
  <c r="P26" i="26" s="1"/>
  <c r="O18" i="26"/>
  <c r="P18" i="26" s="1"/>
  <c r="O19" i="26"/>
  <c r="P19" i="26" s="1"/>
  <c r="N37" i="26"/>
  <c r="L221" i="26" s="1"/>
  <c r="O17" i="26"/>
  <c r="P17" i="26" s="1"/>
  <c r="P102" i="26"/>
  <c r="W34" i="26"/>
  <c r="X34" i="26" s="1"/>
  <c r="AA34" i="26"/>
  <c r="AB34" i="26" s="1"/>
  <c r="S34" i="26"/>
  <c r="T34" i="26" s="1"/>
  <c r="W113" i="26"/>
  <c r="X113" i="26" s="1"/>
  <c r="S113" i="26"/>
  <c r="T113" i="26" s="1"/>
  <c r="AA113" i="26"/>
  <c r="AB113" i="26" s="1"/>
  <c r="AA50" i="26"/>
  <c r="AB50" i="26" s="1"/>
  <c r="S50" i="26"/>
  <c r="T50" i="26" s="1"/>
  <c r="W50" i="26"/>
  <c r="X50" i="26" s="1"/>
  <c r="O50" i="26"/>
  <c r="P50" i="26" s="1"/>
  <c r="AA47" i="26"/>
  <c r="AB47" i="26" s="1"/>
  <c r="W47" i="26"/>
  <c r="X47" i="26" s="1"/>
  <c r="S47" i="26"/>
  <c r="T47" i="26" s="1"/>
  <c r="AA116" i="26"/>
  <c r="AB116" i="26" s="1"/>
  <c r="W116" i="26"/>
  <c r="X116" i="26" s="1"/>
  <c r="S116" i="26"/>
  <c r="T116" i="26" s="1"/>
  <c r="W88" i="26"/>
  <c r="X88" i="26" s="1"/>
  <c r="S88" i="26"/>
  <c r="T88" i="26" s="1"/>
  <c r="AA88" i="26"/>
  <c r="AB88" i="26" s="1"/>
  <c r="AA110" i="26"/>
  <c r="AB110" i="26" s="1"/>
  <c r="W110" i="26"/>
  <c r="X110" i="26" s="1"/>
  <c r="S110" i="26"/>
  <c r="T110" i="26" s="1"/>
  <c r="AA48" i="26"/>
  <c r="AB48" i="26" s="1"/>
  <c r="W48" i="26"/>
  <c r="X48" i="26" s="1"/>
  <c r="S48" i="26"/>
  <c r="T48" i="26" s="1"/>
  <c r="O48" i="26"/>
  <c r="P48" i="26" s="1"/>
  <c r="O88" i="26"/>
  <c r="P88" i="26" s="1"/>
  <c r="AA19" i="26"/>
  <c r="AB19" i="26" s="1"/>
  <c r="W19" i="26"/>
  <c r="X19" i="26" s="1"/>
  <c r="S19" i="26"/>
  <c r="T19" i="26" s="1"/>
  <c r="AA30" i="26"/>
  <c r="AB30" i="26" s="1"/>
  <c r="W30" i="26"/>
  <c r="X30" i="26" s="1"/>
  <c r="S30" i="26"/>
  <c r="T30" i="26" s="1"/>
  <c r="O30" i="26"/>
  <c r="P30" i="26" s="1"/>
  <c r="S142" i="26"/>
  <c r="T142" i="26" s="1"/>
  <c r="O142" i="26"/>
  <c r="P142" i="26" s="1"/>
  <c r="W142" i="26"/>
  <c r="X142" i="26" s="1"/>
  <c r="AA142" i="26"/>
  <c r="AB142" i="26" s="1"/>
  <c r="AA31" i="26"/>
  <c r="AB31" i="26" s="1"/>
  <c r="W31" i="26"/>
  <c r="X31" i="26" s="1"/>
  <c r="S31" i="26"/>
  <c r="T31" i="26" s="1"/>
  <c r="AA122" i="26"/>
  <c r="AB122" i="26" s="1"/>
  <c r="W122" i="26"/>
  <c r="X122" i="26" s="1"/>
  <c r="S122" i="26"/>
  <c r="T122" i="26" s="1"/>
  <c r="AA44" i="26"/>
  <c r="AB44" i="26" s="1"/>
  <c r="W44" i="26"/>
  <c r="X44" i="26" s="1"/>
  <c r="S44" i="26"/>
  <c r="T44" i="26" s="1"/>
  <c r="O44" i="26"/>
  <c r="P44" i="26" s="1"/>
  <c r="W147" i="26"/>
  <c r="X147" i="26" s="1"/>
  <c r="S147" i="26"/>
  <c r="T147" i="26" s="1"/>
  <c r="O147" i="26"/>
  <c r="P147" i="26" s="1"/>
  <c r="AA147" i="26"/>
  <c r="AB147" i="26" s="1"/>
  <c r="AA43" i="26"/>
  <c r="AB43" i="26" s="1"/>
  <c r="W43" i="26"/>
  <c r="X43" i="26" s="1"/>
  <c r="S43" i="26"/>
  <c r="T43" i="26" s="1"/>
  <c r="AA79" i="26"/>
  <c r="AB79" i="26" s="1"/>
  <c r="W79" i="26"/>
  <c r="X79" i="26" s="1"/>
  <c r="S79" i="26"/>
  <c r="T79" i="26" s="1"/>
  <c r="O79" i="26"/>
  <c r="P79" i="26" s="1"/>
  <c r="W61" i="26"/>
  <c r="X61" i="26" s="1"/>
  <c r="AA61" i="26"/>
  <c r="AB61" i="26" s="1"/>
  <c r="S61" i="26"/>
  <c r="T61" i="26" s="1"/>
  <c r="O61" i="26"/>
  <c r="P61" i="26" s="1"/>
  <c r="W49" i="26"/>
  <c r="X49" i="26" s="1"/>
  <c r="S49" i="26"/>
  <c r="T49" i="26" s="1"/>
  <c r="AA49" i="26"/>
  <c r="AB49" i="26" s="1"/>
  <c r="O31" i="26"/>
  <c r="P31" i="26" s="1"/>
  <c r="AA24" i="26"/>
  <c r="AB24" i="26" s="1"/>
  <c r="W24" i="26"/>
  <c r="X24" i="26" s="1"/>
  <c r="S24" i="26"/>
  <c r="T24" i="26" s="1"/>
  <c r="AA23" i="26"/>
  <c r="AB23" i="26" s="1"/>
  <c r="W23" i="26"/>
  <c r="X23" i="26" s="1"/>
  <c r="S23" i="26"/>
  <c r="T23" i="26" s="1"/>
  <c r="AA146" i="26"/>
  <c r="AB146" i="26" s="1"/>
  <c r="W146" i="26"/>
  <c r="X146" i="26" s="1"/>
  <c r="O146" i="26"/>
  <c r="P146" i="26" s="1"/>
  <c r="S146" i="26"/>
  <c r="T146" i="26" s="1"/>
  <c r="AA52" i="26"/>
  <c r="AB52" i="26" s="1"/>
  <c r="W52" i="26"/>
  <c r="X52" i="26" s="1"/>
  <c r="S52" i="26"/>
  <c r="T52" i="26" s="1"/>
  <c r="O52" i="26"/>
  <c r="P52" i="26" s="1"/>
  <c r="S112" i="26"/>
  <c r="T112" i="26" s="1"/>
  <c r="AA112" i="26"/>
  <c r="AB112" i="26" s="1"/>
  <c r="W112" i="26"/>
  <c r="X112" i="26" s="1"/>
  <c r="AA51" i="26"/>
  <c r="AB51" i="26" s="1"/>
  <c r="W51" i="26"/>
  <c r="X51" i="26" s="1"/>
  <c r="S51" i="26"/>
  <c r="T51" i="26" s="1"/>
  <c r="AA87" i="26"/>
  <c r="AB87" i="26" s="1"/>
  <c r="W87" i="26"/>
  <c r="X87" i="26" s="1"/>
  <c r="S87" i="26"/>
  <c r="T87" i="26" s="1"/>
  <c r="O87" i="26"/>
  <c r="P87" i="26" s="1"/>
  <c r="AA58" i="26"/>
  <c r="AB58" i="26" s="1"/>
  <c r="S58" i="26"/>
  <c r="T58" i="26" s="1"/>
  <c r="W58" i="26"/>
  <c r="X58" i="26" s="1"/>
  <c r="O58" i="26"/>
  <c r="P58" i="26" s="1"/>
  <c r="AA55" i="26"/>
  <c r="AB55" i="26" s="1"/>
  <c r="W55" i="26"/>
  <c r="X55" i="26" s="1"/>
  <c r="S55" i="26"/>
  <c r="T55" i="26" s="1"/>
  <c r="W26" i="26"/>
  <c r="X26" i="26" s="1"/>
  <c r="S26" i="26"/>
  <c r="T26" i="26" s="1"/>
  <c r="AA26" i="26"/>
  <c r="AB26" i="26" s="1"/>
  <c r="AA92" i="26"/>
  <c r="AB92" i="26" s="1"/>
  <c r="W92" i="26"/>
  <c r="X92" i="26" s="1"/>
  <c r="S92" i="26"/>
  <c r="T92" i="26" s="1"/>
  <c r="O116" i="26"/>
  <c r="P116" i="26" s="1"/>
  <c r="AA15" i="26"/>
  <c r="AB15" i="26" s="1"/>
  <c r="W15" i="26"/>
  <c r="X15" i="26" s="1"/>
  <c r="S15" i="26"/>
  <c r="T15" i="26" s="1"/>
  <c r="AA139" i="26"/>
  <c r="AB139" i="26" s="1"/>
  <c r="W139" i="26"/>
  <c r="X139" i="26" s="1"/>
  <c r="S139" i="26"/>
  <c r="T139" i="26" s="1"/>
  <c r="O139" i="26"/>
  <c r="P139" i="26" s="1"/>
  <c r="AA60" i="26"/>
  <c r="AB60" i="26" s="1"/>
  <c r="W60" i="26"/>
  <c r="X60" i="26" s="1"/>
  <c r="S60" i="26"/>
  <c r="T60" i="26" s="1"/>
  <c r="O60" i="26"/>
  <c r="P60" i="26" s="1"/>
  <c r="W140" i="26"/>
  <c r="X140" i="26" s="1"/>
  <c r="S140" i="26"/>
  <c r="T140" i="26" s="1"/>
  <c r="O140" i="26"/>
  <c r="P140" i="26" s="1"/>
  <c r="AA140" i="26"/>
  <c r="AB140" i="26" s="1"/>
  <c r="AA59" i="26"/>
  <c r="AB59" i="26" s="1"/>
  <c r="W59" i="26"/>
  <c r="X59" i="26" s="1"/>
  <c r="S59" i="26"/>
  <c r="T59" i="26" s="1"/>
  <c r="AA95" i="26"/>
  <c r="AB95" i="26" s="1"/>
  <c r="O95" i="26"/>
  <c r="P95" i="26" s="1"/>
  <c r="W95" i="26"/>
  <c r="X95" i="26" s="1"/>
  <c r="S95" i="26"/>
  <c r="T95" i="26" s="1"/>
  <c r="W18" i="26"/>
  <c r="X18" i="26" s="1"/>
  <c r="S18" i="26"/>
  <c r="T18" i="26" s="1"/>
  <c r="AA18" i="26"/>
  <c r="AB18" i="26" s="1"/>
  <c r="AA105" i="26"/>
  <c r="AB105" i="26" s="1"/>
  <c r="W105" i="26"/>
  <c r="X105" i="26" s="1"/>
  <c r="S105" i="26"/>
  <c r="T105" i="26" s="1"/>
  <c r="W57" i="26"/>
  <c r="X57" i="26" s="1"/>
  <c r="S57" i="26"/>
  <c r="T57" i="26" s="1"/>
  <c r="AA57" i="26"/>
  <c r="AB57" i="26" s="1"/>
  <c r="AA56" i="26"/>
  <c r="AB56" i="26" s="1"/>
  <c r="O56" i="26"/>
  <c r="P56" i="26" s="1"/>
  <c r="W56" i="26"/>
  <c r="X56" i="26" s="1"/>
  <c r="S56" i="26"/>
  <c r="T56" i="26" s="1"/>
  <c r="AA14" i="26"/>
  <c r="AB14" i="26" s="1"/>
  <c r="W14" i="26"/>
  <c r="X14" i="26" s="1"/>
  <c r="S14" i="26"/>
  <c r="T14" i="26" s="1"/>
  <c r="W187" i="26"/>
  <c r="AA155" i="26"/>
  <c r="AB155" i="26" s="1"/>
  <c r="W155" i="26"/>
  <c r="X155" i="26" s="1"/>
  <c r="S155" i="26"/>
  <c r="T155" i="26" s="1"/>
  <c r="O155" i="26"/>
  <c r="P155" i="26" s="1"/>
  <c r="AA75" i="26"/>
  <c r="AB75" i="26" s="1"/>
  <c r="W75" i="26"/>
  <c r="X75" i="26" s="1"/>
  <c r="S75" i="26"/>
  <c r="T75" i="26" s="1"/>
  <c r="O75" i="26"/>
  <c r="P75" i="26" s="1"/>
  <c r="W156" i="26"/>
  <c r="X156" i="26" s="1"/>
  <c r="S156" i="26"/>
  <c r="T156" i="26" s="1"/>
  <c r="O156" i="26"/>
  <c r="P156" i="26" s="1"/>
  <c r="AA156" i="26"/>
  <c r="AB156" i="26" s="1"/>
  <c r="W74" i="26"/>
  <c r="X74" i="26" s="1"/>
  <c r="S74" i="26"/>
  <c r="T74" i="26" s="1"/>
  <c r="AA74" i="26"/>
  <c r="AB74" i="26" s="1"/>
  <c r="AA107" i="26"/>
  <c r="AB107" i="26" s="1"/>
  <c r="W107" i="26"/>
  <c r="X107" i="26" s="1"/>
  <c r="S107" i="26"/>
  <c r="T107" i="26" s="1"/>
  <c r="W32" i="26"/>
  <c r="X32" i="26" s="1"/>
  <c r="AA32" i="26"/>
  <c r="AB32" i="26" s="1"/>
  <c r="S32" i="26"/>
  <c r="T32" i="26" s="1"/>
  <c r="O49" i="26"/>
  <c r="P49" i="26" s="1"/>
  <c r="O105" i="26"/>
  <c r="P105" i="26" s="1"/>
  <c r="O107" i="26"/>
  <c r="P107" i="26" s="1"/>
  <c r="AA33" i="26"/>
  <c r="AB33" i="26" s="1"/>
  <c r="W33" i="26"/>
  <c r="X33" i="26" s="1"/>
  <c r="S33" i="26"/>
  <c r="T33" i="26" s="1"/>
  <c r="AA22" i="26"/>
  <c r="AB22" i="26" s="1"/>
  <c r="W22" i="26"/>
  <c r="X22" i="26" s="1"/>
  <c r="S22" i="26"/>
  <c r="T22" i="26" s="1"/>
  <c r="AA106" i="26"/>
  <c r="AB106" i="26" s="1"/>
  <c r="W106" i="26"/>
  <c r="X106" i="26" s="1"/>
  <c r="S106" i="26"/>
  <c r="T106" i="26" s="1"/>
  <c r="O23" i="24"/>
  <c r="P23" i="24" s="1"/>
  <c r="AA120" i="26"/>
  <c r="AB120" i="26" s="1"/>
  <c r="W120" i="26"/>
  <c r="X120" i="26" s="1"/>
  <c r="S120" i="26"/>
  <c r="T120" i="26" s="1"/>
  <c r="AA83" i="26"/>
  <c r="AB83" i="26" s="1"/>
  <c r="W83" i="26"/>
  <c r="X83" i="26" s="1"/>
  <c r="S83" i="26"/>
  <c r="T83" i="26" s="1"/>
  <c r="O83" i="26"/>
  <c r="P83" i="26" s="1"/>
  <c r="S46" i="26"/>
  <c r="T46" i="26" s="1"/>
  <c r="AA46" i="26"/>
  <c r="AB46" i="26" s="1"/>
  <c r="W46" i="26"/>
  <c r="X46" i="26" s="1"/>
  <c r="AA82" i="26"/>
  <c r="AB82" i="26" s="1"/>
  <c r="W82" i="26"/>
  <c r="X82" i="26" s="1"/>
  <c r="S82" i="26"/>
  <c r="T82" i="26" s="1"/>
  <c r="AA123" i="26"/>
  <c r="AB123" i="26" s="1"/>
  <c r="W123" i="26"/>
  <c r="X123" i="26" s="1"/>
  <c r="S123" i="26"/>
  <c r="T123" i="26" s="1"/>
  <c r="S187" i="26"/>
  <c r="S25" i="26"/>
  <c r="T25" i="26" s="1"/>
  <c r="AA25" i="26"/>
  <c r="AB25" i="26" s="1"/>
  <c r="W25" i="26"/>
  <c r="X25" i="26" s="1"/>
  <c r="AA35" i="26"/>
  <c r="AB35" i="26" s="1"/>
  <c r="W35" i="26"/>
  <c r="X35" i="26" s="1"/>
  <c r="S35" i="26"/>
  <c r="T35" i="26" s="1"/>
  <c r="AA76" i="26"/>
  <c r="AB76" i="26" s="1"/>
  <c r="W76" i="26"/>
  <c r="X76" i="26" s="1"/>
  <c r="S76" i="26"/>
  <c r="T76" i="26" s="1"/>
  <c r="AA28" i="26"/>
  <c r="AB28" i="26" s="1"/>
  <c r="W28" i="26"/>
  <c r="X28" i="26" s="1"/>
  <c r="S28" i="26"/>
  <c r="T28" i="26" s="1"/>
  <c r="O82" i="26"/>
  <c r="P82" i="26" s="1"/>
  <c r="AA126" i="26"/>
  <c r="AB126" i="26" s="1"/>
  <c r="W126" i="26"/>
  <c r="X126" i="26" s="1"/>
  <c r="S126" i="26"/>
  <c r="T126" i="26" s="1"/>
  <c r="P34" i="23"/>
  <c r="O59" i="26"/>
  <c r="P59" i="26" s="1"/>
  <c r="AA132" i="26"/>
  <c r="W132" i="26"/>
  <c r="S132" i="26"/>
  <c r="O132" i="26"/>
  <c r="AA91" i="26"/>
  <c r="AB91" i="26" s="1"/>
  <c r="W91" i="26"/>
  <c r="X91" i="26" s="1"/>
  <c r="S91" i="26"/>
  <c r="T91" i="26" s="1"/>
  <c r="O91" i="26"/>
  <c r="P91" i="26" s="1"/>
  <c r="S54" i="26"/>
  <c r="T54" i="26" s="1"/>
  <c r="AA54" i="26"/>
  <c r="AB54" i="26" s="1"/>
  <c r="W54" i="26"/>
  <c r="X54" i="26" s="1"/>
  <c r="S90" i="26"/>
  <c r="T90" i="26" s="1"/>
  <c r="AA90" i="26"/>
  <c r="AB90" i="26" s="1"/>
  <c r="W90" i="26"/>
  <c r="X90" i="26" s="1"/>
  <c r="AA137" i="26"/>
  <c r="AB137" i="26" s="1"/>
  <c r="W137" i="26"/>
  <c r="X137" i="26" s="1"/>
  <c r="S137" i="26"/>
  <c r="T137" i="26" s="1"/>
  <c r="O137" i="26"/>
  <c r="P137" i="26" s="1"/>
  <c r="AA141" i="26"/>
  <c r="AB141" i="26" s="1"/>
  <c r="W141" i="26"/>
  <c r="X141" i="26" s="1"/>
  <c r="S141" i="26"/>
  <c r="T141" i="26" s="1"/>
  <c r="O141" i="26"/>
  <c r="P141" i="26" s="1"/>
  <c r="S17" i="26"/>
  <c r="T17" i="26" s="1"/>
  <c r="AA17" i="26"/>
  <c r="AB17" i="26" s="1"/>
  <c r="W17" i="26"/>
  <c r="X17" i="26" s="1"/>
  <c r="AA103" i="26"/>
  <c r="AB103" i="26" s="1"/>
  <c r="W103" i="26"/>
  <c r="X103" i="26" s="1"/>
  <c r="S103" i="26"/>
  <c r="T103" i="26" s="1"/>
  <c r="AA63" i="26"/>
  <c r="AB63" i="26" s="1"/>
  <c r="W63" i="26"/>
  <c r="X63" i="26" s="1"/>
  <c r="S63" i="26"/>
  <c r="T63" i="26" s="1"/>
  <c r="AA20" i="26"/>
  <c r="AB20" i="26" s="1"/>
  <c r="W20" i="26"/>
  <c r="X20" i="26" s="1"/>
  <c r="S20" i="26"/>
  <c r="T20" i="26" s="1"/>
  <c r="O76" i="26"/>
  <c r="P76" i="26" s="1"/>
  <c r="AA136" i="26"/>
  <c r="AB136" i="26" s="1"/>
  <c r="W136" i="26"/>
  <c r="X136" i="26" s="1"/>
  <c r="S136" i="26"/>
  <c r="T136" i="26" s="1"/>
  <c r="O136" i="26"/>
  <c r="P136" i="26" s="1"/>
  <c r="AA64" i="26"/>
  <c r="AB64" i="26" s="1"/>
  <c r="W64" i="26"/>
  <c r="X64" i="26" s="1"/>
  <c r="S64" i="26"/>
  <c r="T64" i="26" s="1"/>
  <c r="O64" i="26"/>
  <c r="P64" i="26" s="1"/>
  <c r="AA148" i="26"/>
  <c r="AB148" i="26" s="1"/>
  <c r="W148" i="26"/>
  <c r="X148" i="26" s="1"/>
  <c r="S148" i="26"/>
  <c r="T148" i="26" s="1"/>
  <c r="O148" i="26"/>
  <c r="P148" i="26" s="1"/>
  <c r="AA115" i="26"/>
  <c r="AB115" i="26" s="1"/>
  <c r="W115" i="26"/>
  <c r="X115" i="26" s="1"/>
  <c r="S115" i="26"/>
  <c r="T115" i="26" s="1"/>
  <c r="S62" i="26"/>
  <c r="T62" i="26" s="1"/>
  <c r="AA62" i="26"/>
  <c r="AB62" i="26" s="1"/>
  <c r="W62" i="26"/>
  <c r="X62" i="26" s="1"/>
  <c r="AA109" i="26"/>
  <c r="AB109" i="26" s="1"/>
  <c r="W109" i="26"/>
  <c r="X109" i="26" s="1"/>
  <c r="S109" i="26"/>
  <c r="T109" i="26" s="1"/>
  <c r="AA153" i="26"/>
  <c r="AB153" i="26" s="1"/>
  <c r="W153" i="26"/>
  <c r="X153" i="26" s="1"/>
  <c r="S153" i="26"/>
  <c r="T153" i="26" s="1"/>
  <c r="O153" i="26"/>
  <c r="P153" i="26" s="1"/>
  <c r="O187" i="26"/>
  <c r="O46" i="26"/>
  <c r="P46" i="26" s="1"/>
  <c r="AA12" i="26"/>
  <c r="W12" i="26"/>
  <c r="S12" i="26"/>
  <c r="O119" i="26"/>
  <c r="P119" i="26" s="1"/>
  <c r="O27" i="26"/>
  <c r="P27" i="26" s="1"/>
  <c r="O23" i="26"/>
  <c r="P23" i="26" s="1"/>
  <c r="AA102" i="26"/>
  <c r="W102" i="26"/>
  <c r="S102" i="26"/>
  <c r="AA145" i="26"/>
  <c r="AB145" i="26" s="1"/>
  <c r="W145" i="26"/>
  <c r="X145" i="26" s="1"/>
  <c r="S145" i="26"/>
  <c r="T145" i="26" s="1"/>
  <c r="O145" i="26"/>
  <c r="P145" i="26" s="1"/>
  <c r="S77" i="26"/>
  <c r="T77" i="26" s="1"/>
  <c r="AA77" i="26"/>
  <c r="AB77" i="26" s="1"/>
  <c r="W77" i="26"/>
  <c r="X77" i="26" s="1"/>
  <c r="AA125" i="26"/>
  <c r="AB125" i="26" s="1"/>
  <c r="S125" i="26"/>
  <c r="T125" i="26" s="1"/>
  <c r="W125" i="26"/>
  <c r="X125" i="26" s="1"/>
  <c r="O125" i="26"/>
  <c r="P125" i="26" s="1"/>
  <c r="O122" i="26"/>
  <c r="P122" i="26" s="1"/>
  <c r="O24" i="26"/>
  <c r="P24" i="26" s="1"/>
  <c r="AA42" i="26"/>
  <c r="S42" i="26"/>
  <c r="W42" i="26"/>
  <c r="O42" i="26"/>
  <c r="O113" i="26"/>
  <c r="P113" i="26" s="1"/>
  <c r="O28" i="26"/>
  <c r="P28" i="26" s="1"/>
  <c r="AA119" i="26"/>
  <c r="AB119" i="26" s="1"/>
  <c r="W119" i="26"/>
  <c r="X119" i="26" s="1"/>
  <c r="S119" i="26"/>
  <c r="T119" i="26" s="1"/>
  <c r="AA118" i="26"/>
  <c r="AB118" i="26" s="1"/>
  <c r="W118" i="26"/>
  <c r="X118" i="26" s="1"/>
  <c r="S118" i="26"/>
  <c r="T118" i="26" s="1"/>
  <c r="W114" i="26"/>
  <c r="X114" i="26" s="1"/>
  <c r="S114" i="26"/>
  <c r="T114" i="26" s="1"/>
  <c r="AA114" i="26"/>
  <c r="AB114" i="26" s="1"/>
  <c r="S85" i="26"/>
  <c r="T85" i="26" s="1"/>
  <c r="AA85" i="26"/>
  <c r="AB85" i="26" s="1"/>
  <c r="W85" i="26"/>
  <c r="X85" i="26" s="1"/>
  <c r="O135" i="26"/>
  <c r="P135" i="26" s="1"/>
  <c r="AA135" i="26"/>
  <c r="AB135" i="26" s="1"/>
  <c r="W135" i="26"/>
  <c r="X135" i="26" s="1"/>
  <c r="S135" i="26"/>
  <c r="T135" i="26" s="1"/>
  <c r="O115" i="26"/>
  <c r="P115" i="26" s="1"/>
  <c r="O120" i="26"/>
  <c r="P120" i="26" s="1"/>
  <c r="O112" i="26"/>
  <c r="P112" i="26" s="1"/>
  <c r="O43" i="26"/>
  <c r="P43" i="26" s="1"/>
  <c r="AA66" i="26"/>
  <c r="AB66" i="26" s="1"/>
  <c r="S66" i="26"/>
  <c r="T66" i="26" s="1"/>
  <c r="W66" i="26"/>
  <c r="X66" i="26" s="1"/>
  <c r="O66" i="26"/>
  <c r="P66" i="26" s="1"/>
  <c r="AA36" i="26"/>
  <c r="AB36" i="26" s="1"/>
  <c r="W36" i="26"/>
  <c r="X36" i="26" s="1"/>
  <c r="S36" i="26"/>
  <c r="T36" i="26" s="1"/>
  <c r="AA84" i="26"/>
  <c r="AB84" i="26" s="1"/>
  <c r="W84" i="26"/>
  <c r="X84" i="26" s="1"/>
  <c r="S84" i="26"/>
  <c r="T84" i="26" s="1"/>
  <c r="AA134" i="26"/>
  <c r="AB134" i="26" s="1"/>
  <c r="W134" i="26"/>
  <c r="X134" i="26" s="1"/>
  <c r="S134" i="26"/>
  <c r="T134" i="26" s="1"/>
  <c r="O134" i="26"/>
  <c r="P134" i="26" s="1"/>
  <c r="AA138" i="26"/>
  <c r="AB138" i="26" s="1"/>
  <c r="W138" i="26"/>
  <c r="X138" i="26" s="1"/>
  <c r="S138" i="26"/>
  <c r="T138" i="26" s="1"/>
  <c r="O138" i="26"/>
  <c r="P138" i="26" s="1"/>
  <c r="S93" i="26"/>
  <c r="T93" i="26" s="1"/>
  <c r="AA93" i="26"/>
  <c r="AB93" i="26" s="1"/>
  <c r="W93" i="26"/>
  <c r="X93" i="26" s="1"/>
  <c r="O151" i="26"/>
  <c r="P151" i="26" s="1"/>
  <c r="AA151" i="26"/>
  <c r="AB151" i="26" s="1"/>
  <c r="W151" i="26"/>
  <c r="X151" i="26" s="1"/>
  <c r="S151" i="26"/>
  <c r="T151" i="26" s="1"/>
  <c r="O16" i="26"/>
  <c r="P16" i="26" s="1"/>
  <c r="O33" i="26"/>
  <c r="P33" i="26" s="1"/>
  <c r="AA29" i="26"/>
  <c r="AB29" i="26" s="1"/>
  <c r="W29" i="26"/>
  <c r="X29" i="26" s="1"/>
  <c r="S29" i="26"/>
  <c r="T29" i="26" s="1"/>
  <c r="AA86" i="26"/>
  <c r="AB86" i="26" s="1"/>
  <c r="W86" i="26"/>
  <c r="X86" i="26" s="1"/>
  <c r="S86" i="26"/>
  <c r="T86" i="26" s="1"/>
  <c r="O86" i="26"/>
  <c r="P86" i="26" s="1"/>
  <c r="O34" i="26"/>
  <c r="P34" i="26" s="1"/>
  <c r="W96" i="26"/>
  <c r="X96" i="26" s="1"/>
  <c r="S96" i="26"/>
  <c r="T96" i="26" s="1"/>
  <c r="AA96" i="26"/>
  <c r="AB96" i="26" s="1"/>
  <c r="AA152" i="26"/>
  <c r="AB152" i="26" s="1"/>
  <c r="W152" i="26"/>
  <c r="X152" i="26" s="1"/>
  <c r="S152" i="26"/>
  <c r="T152" i="26" s="1"/>
  <c r="O152" i="26"/>
  <c r="P152" i="26" s="1"/>
  <c r="O22" i="26"/>
  <c r="P22" i="26" s="1"/>
  <c r="O106" i="26"/>
  <c r="P106" i="26" s="1"/>
  <c r="AA104" i="26"/>
  <c r="AB104" i="26" s="1"/>
  <c r="W104" i="26"/>
  <c r="X104" i="26" s="1"/>
  <c r="S104" i="26"/>
  <c r="T104" i="26" s="1"/>
  <c r="AA150" i="26"/>
  <c r="AB150" i="26" s="1"/>
  <c r="W150" i="26"/>
  <c r="X150" i="26" s="1"/>
  <c r="S150" i="26"/>
  <c r="T150" i="26" s="1"/>
  <c r="O150" i="26"/>
  <c r="P150" i="26" s="1"/>
  <c r="AA154" i="26"/>
  <c r="AB154" i="26" s="1"/>
  <c r="W154" i="26"/>
  <c r="X154" i="26" s="1"/>
  <c r="S154" i="26"/>
  <c r="T154" i="26" s="1"/>
  <c r="O154" i="26"/>
  <c r="P154" i="26" s="1"/>
  <c r="S111" i="26"/>
  <c r="T111" i="26" s="1"/>
  <c r="AA111" i="26"/>
  <c r="AB111" i="26" s="1"/>
  <c r="W111" i="26"/>
  <c r="X111" i="26" s="1"/>
  <c r="AA108" i="26"/>
  <c r="AB108" i="26" s="1"/>
  <c r="W108" i="26"/>
  <c r="X108" i="26" s="1"/>
  <c r="S108" i="26"/>
  <c r="T108" i="26" s="1"/>
  <c r="O85" i="26"/>
  <c r="P85" i="26" s="1"/>
  <c r="AA89" i="26"/>
  <c r="AB89" i="26" s="1"/>
  <c r="W89" i="26"/>
  <c r="X89" i="26" s="1"/>
  <c r="S89" i="26"/>
  <c r="T89" i="26" s="1"/>
  <c r="O89" i="26"/>
  <c r="P89" i="26" s="1"/>
  <c r="O110" i="26"/>
  <c r="P110" i="26" s="1"/>
  <c r="AB187" i="26"/>
  <c r="AA21" i="26"/>
  <c r="AB21" i="26" s="1"/>
  <c r="W21" i="26"/>
  <c r="X21" i="26" s="1"/>
  <c r="S21" i="26"/>
  <c r="T21" i="26" s="1"/>
  <c r="AA78" i="26"/>
  <c r="AB78" i="26" s="1"/>
  <c r="W78" i="26"/>
  <c r="X78" i="26" s="1"/>
  <c r="S78" i="26"/>
  <c r="T78" i="26" s="1"/>
  <c r="O78" i="26"/>
  <c r="P78" i="26" s="1"/>
  <c r="O15" i="26"/>
  <c r="P15" i="26" s="1"/>
  <c r="AA73" i="26"/>
  <c r="AB73" i="26" s="1"/>
  <c r="W73" i="26"/>
  <c r="X73" i="26" s="1"/>
  <c r="S73" i="26"/>
  <c r="T73" i="26" s="1"/>
  <c r="O90" i="26"/>
  <c r="P90" i="26" s="1"/>
  <c r="AA81" i="26"/>
  <c r="AB81" i="26" s="1"/>
  <c r="W81" i="26"/>
  <c r="X81" i="26" s="1"/>
  <c r="S81" i="26"/>
  <c r="T81" i="26" s="1"/>
  <c r="O81" i="26"/>
  <c r="P81" i="26" s="1"/>
  <c r="AA117" i="26"/>
  <c r="AB117" i="26" s="1"/>
  <c r="W117" i="26"/>
  <c r="X117" i="26" s="1"/>
  <c r="S117" i="26"/>
  <c r="T117" i="26" s="1"/>
  <c r="W72" i="26"/>
  <c r="S72" i="26"/>
  <c r="AA72" i="26"/>
  <c r="S133" i="26"/>
  <c r="T133" i="26" s="1"/>
  <c r="O133" i="26"/>
  <c r="P133" i="26" s="1"/>
  <c r="AA133" i="26"/>
  <c r="AB133" i="26" s="1"/>
  <c r="W133" i="26"/>
  <c r="X133" i="26" s="1"/>
  <c r="AA124" i="26"/>
  <c r="AB124" i="26" s="1"/>
  <c r="W124" i="26"/>
  <c r="X124" i="26" s="1"/>
  <c r="S124" i="26"/>
  <c r="T124" i="26" s="1"/>
  <c r="AA187" i="26"/>
  <c r="O72" i="26"/>
  <c r="AA13" i="26"/>
  <c r="AB13" i="26" s="1"/>
  <c r="W13" i="26"/>
  <c r="X13" i="26" s="1"/>
  <c r="S13" i="26"/>
  <c r="T13" i="26" s="1"/>
  <c r="W65" i="26"/>
  <c r="X65" i="26" s="1"/>
  <c r="S65" i="26"/>
  <c r="T65" i="26" s="1"/>
  <c r="AA65" i="26"/>
  <c r="AB65" i="26" s="1"/>
  <c r="O20" i="26"/>
  <c r="P20" i="26" s="1"/>
  <c r="AA16" i="26"/>
  <c r="AB16" i="26" s="1"/>
  <c r="W16" i="26"/>
  <c r="X16" i="26" s="1"/>
  <c r="S16" i="26"/>
  <c r="T16" i="26" s="1"/>
  <c r="W53" i="26"/>
  <c r="X53" i="26" s="1"/>
  <c r="O53" i="26"/>
  <c r="P53" i="26" s="1"/>
  <c r="AA53" i="26"/>
  <c r="AB53" i="26" s="1"/>
  <c r="S53" i="26"/>
  <c r="T53" i="26" s="1"/>
  <c r="AA143" i="26"/>
  <c r="AB143" i="26" s="1"/>
  <c r="W143" i="26"/>
  <c r="X143" i="26" s="1"/>
  <c r="S143" i="26"/>
  <c r="T143" i="26" s="1"/>
  <c r="O143" i="26"/>
  <c r="P143" i="26" s="1"/>
  <c r="W80" i="26"/>
  <c r="X80" i="26" s="1"/>
  <c r="S80" i="26"/>
  <c r="T80" i="26" s="1"/>
  <c r="AA80" i="26"/>
  <c r="AB80" i="26" s="1"/>
  <c r="S149" i="26"/>
  <c r="T149" i="26" s="1"/>
  <c r="O149" i="26"/>
  <c r="P149" i="26" s="1"/>
  <c r="AA149" i="26"/>
  <c r="AB149" i="26" s="1"/>
  <c r="W149" i="26"/>
  <c r="X149" i="26" s="1"/>
  <c r="O144" i="26"/>
  <c r="P144" i="26" s="1"/>
  <c r="AA144" i="26"/>
  <c r="AB144" i="26" s="1"/>
  <c r="S144" i="26"/>
  <c r="T144" i="26" s="1"/>
  <c r="W144" i="26"/>
  <c r="X144" i="26" s="1"/>
  <c r="AA27" i="26"/>
  <c r="AB27" i="26" s="1"/>
  <c r="W27" i="26"/>
  <c r="X27" i="26" s="1"/>
  <c r="S27" i="26"/>
  <c r="T27" i="26" s="1"/>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A103" i="25"/>
  <c r="AB103" i="25" s="1"/>
  <c r="W103" i="25"/>
  <c r="X103" i="25" s="1"/>
  <c r="S103" i="25"/>
  <c r="T103" i="25" s="1"/>
  <c r="AA136" i="25"/>
  <c r="AB136" i="25" s="1"/>
  <c r="W136" i="25"/>
  <c r="X136" i="25" s="1"/>
  <c r="S136" i="25"/>
  <c r="T136" i="25" s="1"/>
  <c r="O136" i="25"/>
  <c r="P136" i="25" s="1"/>
  <c r="W96" i="25"/>
  <c r="X96" i="25" s="1"/>
  <c r="S96" i="25"/>
  <c r="T96" i="25" s="1"/>
  <c r="AA96" i="25"/>
  <c r="AB96" i="25" s="1"/>
  <c r="AA126" i="25"/>
  <c r="AB126" i="25" s="1"/>
  <c r="S126" i="25"/>
  <c r="T126" i="25" s="1"/>
  <c r="W126" i="25"/>
  <c r="X126" i="25" s="1"/>
  <c r="AA56" i="25"/>
  <c r="AB56" i="25" s="1"/>
  <c r="W56" i="25"/>
  <c r="X56" i="25" s="1"/>
  <c r="S56" i="25"/>
  <c r="T56" i="25" s="1"/>
  <c r="P163" i="25"/>
  <c r="P187" i="25" s="1"/>
  <c r="O187" i="25"/>
  <c r="AA24" i="25"/>
  <c r="AB24" i="25" s="1"/>
  <c r="W24" i="25"/>
  <c r="X24" i="25" s="1"/>
  <c r="S24" i="25"/>
  <c r="T24" i="25" s="1"/>
  <c r="S26" i="25"/>
  <c r="T26" i="25" s="1"/>
  <c r="AA26" i="25"/>
  <c r="AB26" i="25" s="1"/>
  <c r="W26" i="25"/>
  <c r="X26" i="25" s="1"/>
  <c r="O35" i="25"/>
  <c r="P35" i="25" s="1"/>
  <c r="AA20" i="25"/>
  <c r="AB20" i="25" s="1"/>
  <c r="W20" i="25"/>
  <c r="X20" i="25" s="1"/>
  <c r="S20" i="25"/>
  <c r="T20" i="25" s="1"/>
  <c r="AA36" i="25"/>
  <c r="AB36" i="25" s="1"/>
  <c r="W36" i="25"/>
  <c r="X36" i="25" s="1"/>
  <c r="S36" i="25"/>
  <c r="T36" i="25" s="1"/>
  <c r="AA119" i="25"/>
  <c r="AB119" i="25" s="1"/>
  <c r="W119" i="25"/>
  <c r="X119" i="25" s="1"/>
  <c r="S119" i="25"/>
  <c r="T119" i="25" s="1"/>
  <c r="AA152" i="25"/>
  <c r="AB152" i="25" s="1"/>
  <c r="W152" i="25"/>
  <c r="X152" i="25" s="1"/>
  <c r="S152" i="25"/>
  <c r="T152" i="25" s="1"/>
  <c r="O152" i="25"/>
  <c r="P152" i="25" s="1"/>
  <c r="W113" i="25"/>
  <c r="X113" i="25" s="1"/>
  <c r="S113" i="25"/>
  <c r="T113" i="25" s="1"/>
  <c r="AA113" i="25"/>
  <c r="AB113" i="25" s="1"/>
  <c r="S142" i="25"/>
  <c r="T142" i="25" s="1"/>
  <c r="O142" i="25"/>
  <c r="P142" i="25" s="1"/>
  <c r="AA142" i="25"/>
  <c r="AB142" i="25" s="1"/>
  <c r="W142" i="25"/>
  <c r="X142" i="25" s="1"/>
  <c r="AA64" i="25"/>
  <c r="AB64" i="25" s="1"/>
  <c r="W64" i="25"/>
  <c r="X64" i="25" s="1"/>
  <c r="S64" i="25"/>
  <c r="T64" i="25" s="1"/>
  <c r="O64" i="25"/>
  <c r="P64" i="25" s="1"/>
  <c r="AA16" i="25"/>
  <c r="AB16" i="25" s="1"/>
  <c r="W16" i="25"/>
  <c r="X16" i="25" s="1"/>
  <c r="S16" i="25"/>
  <c r="T16" i="25" s="1"/>
  <c r="S18" i="25"/>
  <c r="T18" i="25" s="1"/>
  <c r="AA18" i="25"/>
  <c r="AB18" i="25" s="1"/>
  <c r="W18" i="25"/>
  <c r="X18" i="25" s="1"/>
  <c r="O117" i="25"/>
  <c r="P117" i="25" s="1"/>
  <c r="AA12" i="25"/>
  <c r="W12" i="25"/>
  <c r="S12" i="25"/>
  <c r="AA120" i="25"/>
  <c r="AB120" i="25" s="1"/>
  <c r="S120" i="25"/>
  <c r="T120" i="25" s="1"/>
  <c r="W120" i="25"/>
  <c r="X120" i="25" s="1"/>
  <c r="AA141" i="25"/>
  <c r="AB141" i="25" s="1"/>
  <c r="S141" i="25"/>
  <c r="T141" i="25" s="1"/>
  <c r="O141" i="25"/>
  <c r="P141" i="25" s="1"/>
  <c r="W141" i="25"/>
  <c r="X141" i="25" s="1"/>
  <c r="AA52" i="25"/>
  <c r="AB52" i="25" s="1"/>
  <c r="W52" i="25"/>
  <c r="X52" i="25" s="1"/>
  <c r="S52" i="25"/>
  <c r="T52" i="25" s="1"/>
  <c r="W147" i="25"/>
  <c r="X147" i="25" s="1"/>
  <c r="S147" i="25"/>
  <c r="T147" i="25" s="1"/>
  <c r="O147" i="25"/>
  <c r="P147" i="25" s="1"/>
  <c r="AA147" i="25"/>
  <c r="AB147" i="25" s="1"/>
  <c r="AA43" i="25"/>
  <c r="AB43" i="25" s="1"/>
  <c r="W43" i="25"/>
  <c r="X43" i="25" s="1"/>
  <c r="S43" i="25"/>
  <c r="T43" i="25" s="1"/>
  <c r="AA79" i="25"/>
  <c r="AB79" i="25" s="1"/>
  <c r="W79" i="25"/>
  <c r="X79" i="25" s="1"/>
  <c r="S79" i="25"/>
  <c r="T79" i="25" s="1"/>
  <c r="AB187" i="25"/>
  <c r="AA138" i="25"/>
  <c r="AB138" i="25" s="1"/>
  <c r="W138" i="25"/>
  <c r="X138" i="25" s="1"/>
  <c r="S138" i="25"/>
  <c r="T138" i="25" s="1"/>
  <c r="O138" i="25"/>
  <c r="P138" i="25" s="1"/>
  <c r="O112" i="25"/>
  <c r="P112" i="25" s="1"/>
  <c r="AA102" i="25"/>
  <c r="W102" i="25"/>
  <c r="S102" i="25"/>
  <c r="AA60" i="25"/>
  <c r="AB60" i="25" s="1"/>
  <c r="W60" i="25"/>
  <c r="X60" i="25" s="1"/>
  <c r="S60" i="25"/>
  <c r="T60" i="25" s="1"/>
  <c r="S112" i="25"/>
  <c r="T112" i="25" s="1"/>
  <c r="W112" i="25"/>
  <c r="X112" i="25" s="1"/>
  <c r="AA112" i="25"/>
  <c r="AB112" i="25" s="1"/>
  <c r="AA51" i="25"/>
  <c r="AB51" i="25" s="1"/>
  <c r="W51" i="25"/>
  <c r="X51" i="25" s="1"/>
  <c r="S51" i="25"/>
  <c r="T51" i="25" s="1"/>
  <c r="AA87" i="25"/>
  <c r="AB87" i="25" s="1"/>
  <c r="W87" i="25"/>
  <c r="X87" i="25" s="1"/>
  <c r="S87" i="25"/>
  <c r="T87" i="25" s="1"/>
  <c r="AA187" i="25"/>
  <c r="O104" i="25"/>
  <c r="P104" i="25" s="1"/>
  <c r="AA35" i="25"/>
  <c r="AB35" i="25" s="1"/>
  <c r="W35" i="25"/>
  <c r="X35" i="25" s="1"/>
  <c r="S35" i="25"/>
  <c r="T35" i="25" s="1"/>
  <c r="AA105" i="25"/>
  <c r="AB105" i="25" s="1"/>
  <c r="W105" i="25"/>
  <c r="X105" i="25" s="1"/>
  <c r="S105" i="25"/>
  <c r="T105" i="25" s="1"/>
  <c r="AA30" i="25"/>
  <c r="AB30" i="25" s="1"/>
  <c r="W30" i="25"/>
  <c r="X30" i="25" s="1"/>
  <c r="S30" i="25"/>
  <c r="T30" i="25" s="1"/>
  <c r="AA118" i="25"/>
  <c r="AB118" i="25" s="1"/>
  <c r="W118" i="25"/>
  <c r="X118" i="25" s="1"/>
  <c r="S118" i="25"/>
  <c r="T118" i="25" s="1"/>
  <c r="AA75" i="25"/>
  <c r="AB75" i="25" s="1"/>
  <c r="W75" i="25"/>
  <c r="X75" i="25" s="1"/>
  <c r="S75" i="25"/>
  <c r="T75" i="25" s="1"/>
  <c r="W140" i="25"/>
  <c r="X140" i="25" s="1"/>
  <c r="S140" i="25"/>
  <c r="T140" i="25" s="1"/>
  <c r="O140" i="25"/>
  <c r="P140" i="25" s="1"/>
  <c r="AA140" i="25"/>
  <c r="AB140" i="25" s="1"/>
  <c r="AA59" i="25"/>
  <c r="AB59" i="25" s="1"/>
  <c r="W59" i="25"/>
  <c r="X59" i="25" s="1"/>
  <c r="S59" i="25"/>
  <c r="T59" i="25" s="1"/>
  <c r="AA95" i="25"/>
  <c r="AB95" i="25" s="1"/>
  <c r="W95" i="25"/>
  <c r="X95" i="25" s="1"/>
  <c r="S95" i="25"/>
  <c r="T95" i="25" s="1"/>
  <c r="O95" i="25"/>
  <c r="P95" i="25" s="1"/>
  <c r="O29" i="25"/>
  <c r="P29" i="25" s="1"/>
  <c r="AA148" i="25"/>
  <c r="AB148" i="25" s="1"/>
  <c r="W148" i="25"/>
  <c r="X148" i="25" s="1"/>
  <c r="S148" i="25"/>
  <c r="T148" i="25" s="1"/>
  <c r="O148" i="25"/>
  <c r="P148" i="25" s="1"/>
  <c r="AA92" i="25"/>
  <c r="AB92" i="25" s="1"/>
  <c r="W92" i="25"/>
  <c r="X92" i="25" s="1"/>
  <c r="S92" i="25"/>
  <c r="T92" i="25" s="1"/>
  <c r="S33" i="25"/>
  <c r="T33" i="25" s="1"/>
  <c r="AA33" i="25"/>
  <c r="AB33" i="25" s="1"/>
  <c r="W33" i="25"/>
  <c r="X33" i="25" s="1"/>
  <c r="AA22" i="25"/>
  <c r="AB22" i="25" s="1"/>
  <c r="W22" i="25"/>
  <c r="X22" i="25" s="1"/>
  <c r="S22" i="25"/>
  <c r="T22" i="25" s="1"/>
  <c r="N127" i="25"/>
  <c r="L224" i="25" s="1"/>
  <c r="O102" i="25"/>
  <c r="P102" i="25" s="1"/>
  <c r="AA45" i="25"/>
  <c r="AB45" i="25" s="1"/>
  <c r="S45" i="25"/>
  <c r="T45" i="25" s="1"/>
  <c r="W45" i="25"/>
  <c r="X45" i="25" s="1"/>
  <c r="AA134" i="25"/>
  <c r="AB134" i="25" s="1"/>
  <c r="W134" i="25"/>
  <c r="X134" i="25" s="1"/>
  <c r="S134" i="25"/>
  <c r="T134" i="25" s="1"/>
  <c r="O134" i="25"/>
  <c r="P134" i="25" s="1"/>
  <c r="AA83" i="25"/>
  <c r="AB83" i="25" s="1"/>
  <c r="W83" i="25"/>
  <c r="X83" i="25" s="1"/>
  <c r="S83" i="25"/>
  <c r="T83" i="25" s="1"/>
  <c r="W156" i="25"/>
  <c r="X156" i="25" s="1"/>
  <c r="S156" i="25"/>
  <c r="T156" i="25" s="1"/>
  <c r="O156" i="25"/>
  <c r="P156" i="25" s="1"/>
  <c r="AA156" i="25"/>
  <c r="AB156" i="25" s="1"/>
  <c r="AA74" i="25"/>
  <c r="AB74" i="25" s="1"/>
  <c r="W74" i="25"/>
  <c r="X74" i="25" s="1"/>
  <c r="S74" i="25"/>
  <c r="T74" i="25" s="1"/>
  <c r="AA107" i="25"/>
  <c r="AB107" i="25" s="1"/>
  <c r="W107" i="25"/>
  <c r="X107" i="25" s="1"/>
  <c r="S107" i="25"/>
  <c r="T107" i="25" s="1"/>
  <c r="W139" i="25"/>
  <c r="X139" i="25" s="1"/>
  <c r="S139" i="25"/>
  <c r="T139" i="25" s="1"/>
  <c r="AA139" i="25"/>
  <c r="AB139" i="25" s="1"/>
  <c r="O139" i="25"/>
  <c r="P139" i="25" s="1"/>
  <c r="AA14" i="25"/>
  <c r="AB14" i="25" s="1"/>
  <c r="W14" i="25"/>
  <c r="X14" i="25" s="1"/>
  <c r="S14" i="25"/>
  <c r="T14" i="25" s="1"/>
  <c r="W106" i="25"/>
  <c r="X106" i="25" s="1"/>
  <c r="S106" i="25"/>
  <c r="T106" i="25" s="1"/>
  <c r="AA106" i="25"/>
  <c r="AB106" i="25" s="1"/>
  <c r="AA150" i="25"/>
  <c r="AB150" i="25" s="1"/>
  <c r="W150" i="25"/>
  <c r="X150" i="25" s="1"/>
  <c r="S150" i="25"/>
  <c r="T150" i="25" s="1"/>
  <c r="O150" i="25"/>
  <c r="P150" i="25" s="1"/>
  <c r="AA91" i="25"/>
  <c r="AB91" i="25" s="1"/>
  <c r="W91" i="25"/>
  <c r="X91" i="25" s="1"/>
  <c r="S91" i="25"/>
  <c r="T91" i="25" s="1"/>
  <c r="S46" i="25"/>
  <c r="T46" i="25" s="1"/>
  <c r="AA46" i="25"/>
  <c r="AB46" i="25" s="1"/>
  <c r="W46" i="25"/>
  <c r="X46" i="25" s="1"/>
  <c r="AA82" i="25"/>
  <c r="AB82" i="25" s="1"/>
  <c r="W82" i="25"/>
  <c r="X82" i="25" s="1"/>
  <c r="S82" i="25"/>
  <c r="T82" i="25" s="1"/>
  <c r="AA123" i="25"/>
  <c r="AB123" i="25" s="1"/>
  <c r="W123" i="25"/>
  <c r="X123" i="25" s="1"/>
  <c r="S123" i="25"/>
  <c r="T123" i="25" s="1"/>
  <c r="AA15" i="25"/>
  <c r="AB15" i="25" s="1"/>
  <c r="W15" i="25"/>
  <c r="X15" i="25" s="1"/>
  <c r="S15" i="25"/>
  <c r="T15" i="25" s="1"/>
  <c r="O51" i="25"/>
  <c r="P51" i="25" s="1"/>
  <c r="AA155" i="25"/>
  <c r="AB155" i="25" s="1"/>
  <c r="W155" i="25"/>
  <c r="X155" i="25" s="1"/>
  <c r="S155" i="25"/>
  <c r="T155" i="25" s="1"/>
  <c r="O155" i="25"/>
  <c r="P155" i="25" s="1"/>
  <c r="O56" i="25"/>
  <c r="P56" i="25" s="1"/>
  <c r="W34" i="25"/>
  <c r="X34" i="25" s="1"/>
  <c r="S34" i="25"/>
  <c r="T34" i="25" s="1"/>
  <c r="AA34" i="25"/>
  <c r="AB34" i="25" s="1"/>
  <c r="W187" i="25"/>
  <c r="W122" i="25"/>
  <c r="X122" i="25" s="1"/>
  <c r="S122" i="25"/>
  <c r="T122" i="25" s="1"/>
  <c r="AA122" i="25"/>
  <c r="AB122" i="25" s="1"/>
  <c r="O122" i="25"/>
  <c r="P122" i="25" s="1"/>
  <c r="AA47" i="25"/>
  <c r="AB47" i="25" s="1"/>
  <c r="W47" i="25"/>
  <c r="X47" i="25" s="1"/>
  <c r="S47" i="25"/>
  <c r="T47" i="25" s="1"/>
  <c r="O47" i="25"/>
  <c r="P47" i="25" s="1"/>
  <c r="AA115" i="25"/>
  <c r="AB115" i="25" s="1"/>
  <c r="W115" i="25"/>
  <c r="X115" i="25" s="1"/>
  <c r="S115" i="25"/>
  <c r="T115" i="25" s="1"/>
  <c r="S54" i="25"/>
  <c r="T54" i="25" s="1"/>
  <c r="AA54" i="25"/>
  <c r="AB54" i="25" s="1"/>
  <c r="W54" i="25"/>
  <c r="X54" i="25" s="1"/>
  <c r="AA90" i="25"/>
  <c r="AB90" i="25" s="1"/>
  <c r="W90" i="25"/>
  <c r="X90" i="25" s="1"/>
  <c r="S90" i="25"/>
  <c r="T90" i="25" s="1"/>
  <c r="AA137" i="25"/>
  <c r="AB137" i="25" s="1"/>
  <c r="W137" i="25"/>
  <c r="X137" i="25" s="1"/>
  <c r="O137" i="25"/>
  <c r="P137" i="25" s="1"/>
  <c r="S137" i="25"/>
  <c r="T137" i="25" s="1"/>
  <c r="W114" i="25"/>
  <c r="X114" i="25" s="1"/>
  <c r="S114" i="25"/>
  <c r="T114" i="25" s="1"/>
  <c r="AA114" i="25"/>
  <c r="AB114" i="25" s="1"/>
  <c r="AA29" i="25"/>
  <c r="AB29" i="25" s="1"/>
  <c r="W29" i="25"/>
  <c r="X29" i="25" s="1"/>
  <c r="S29" i="25"/>
  <c r="T29" i="25" s="1"/>
  <c r="T187" i="25"/>
  <c r="O45" i="25"/>
  <c r="P45" i="25" s="1"/>
  <c r="AA146" i="25"/>
  <c r="AB146" i="25" s="1"/>
  <c r="W146" i="25"/>
  <c r="X146" i="25" s="1"/>
  <c r="S146" i="25"/>
  <c r="T146" i="25" s="1"/>
  <c r="O146" i="25"/>
  <c r="P146" i="25" s="1"/>
  <c r="AA55" i="25"/>
  <c r="AB55" i="25" s="1"/>
  <c r="W55" i="25"/>
  <c r="X55" i="25" s="1"/>
  <c r="S55" i="25"/>
  <c r="T55" i="25" s="1"/>
  <c r="O55" i="25"/>
  <c r="P55" i="25" s="1"/>
  <c r="AA145" i="25"/>
  <c r="AB145" i="25" s="1"/>
  <c r="W145" i="25"/>
  <c r="X145" i="25" s="1"/>
  <c r="S145" i="25"/>
  <c r="T145" i="25" s="1"/>
  <c r="O145" i="25"/>
  <c r="P145" i="25" s="1"/>
  <c r="S62" i="25"/>
  <c r="T62" i="25" s="1"/>
  <c r="AA62" i="25"/>
  <c r="AB62" i="25" s="1"/>
  <c r="W62" i="25"/>
  <c r="X62" i="25" s="1"/>
  <c r="AA109" i="25"/>
  <c r="AB109" i="25" s="1"/>
  <c r="W109" i="25"/>
  <c r="X109" i="25" s="1"/>
  <c r="S109" i="25"/>
  <c r="T109" i="25" s="1"/>
  <c r="AA153" i="25"/>
  <c r="AB153" i="25" s="1"/>
  <c r="W153" i="25"/>
  <c r="X153" i="25" s="1"/>
  <c r="O153" i="25"/>
  <c r="P153" i="25" s="1"/>
  <c r="S153" i="25"/>
  <c r="T153" i="25" s="1"/>
  <c r="AA32" i="25"/>
  <c r="AB32" i="25" s="1"/>
  <c r="W32" i="25"/>
  <c r="X32" i="25" s="1"/>
  <c r="S32" i="25"/>
  <c r="T32" i="25" s="1"/>
  <c r="O96" i="25"/>
  <c r="P96" i="25" s="1"/>
  <c r="O118" i="25"/>
  <c r="P118" i="25" s="1"/>
  <c r="W27" i="25"/>
  <c r="X27" i="25" s="1"/>
  <c r="S27" i="25"/>
  <c r="T27" i="25" s="1"/>
  <c r="AA27" i="25"/>
  <c r="AB27" i="25" s="1"/>
  <c r="AA121" i="25"/>
  <c r="AB121" i="25" s="1"/>
  <c r="W121" i="25"/>
  <c r="X121" i="25" s="1"/>
  <c r="S121" i="25"/>
  <c r="T121" i="25" s="1"/>
  <c r="O43" i="25"/>
  <c r="P43" i="25" s="1"/>
  <c r="AA21" i="25"/>
  <c r="AB21" i="25" s="1"/>
  <c r="W21" i="25"/>
  <c r="X21" i="25" s="1"/>
  <c r="S21" i="25"/>
  <c r="T21" i="25" s="1"/>
  <c r="O113" i="25"/>
  <c r="P113" i="25" s="1"/>
  <c r="S187" i="25"/>
  <c r="AA42" i="25"/>
  <c r="W42" i="25"/>
  <c r="S42" i="25"/>
  <c r="AA63" i="25"/>
  <c r="AB63" i="25" s="1"/>
  <c r="W63" i="25"/>
  <c r="X63" i="25" s="1"/>
  <c r="S63" i="25"/>
  <c r="T63" i="25" s="1"/>
  <c r="O63" i="25"/>
  <c r="P63" i="25" s="1"/>
  <c r="AA154" i="25"/>
  <c r="AB154" i="25" s="1"/>
  <c r="W154" i="25"/>
  <c r="X154" i="25" s="1"/>
  <c r="S154" i="25"/>
  <c r="T154" i="25" s="1"/>
  <c r="O154" i="25"/>
  <c r="P154" i="25" s="1"/>
  <c r="S77" i="25"/>
  <c r="T77" i="25" s="1"/>
  <c r="AA77" i="25"/>
  <c r="AB77" i="25" s="1"/>
  <c r="W77" i="25"/>
  <c r="X77" i="25" s="1"/>
  <c r="AA125" i="25"/>
  <c r="AB125" i="25" s="1"/>
  <c r="W125" i="25"/>
  <c r="X125" i="25" s="1"/>
  <c r="S125" i="25"/>
  <c r="T125" i="25" s="1"/>
  <c r="O15" i="25"/>
  <c r="P15" i="25" s="1"/>
  <c r="O27" i="23"/>
  <c r="P27" i="23" s="1"/>
  <c r="P42" i="25"/>
  <c r="O92" i="25"/>
  <c r="P92" i="25" s="1"/>
  <c r="AA76" i="25"/>
  <c r="AB76" i="25" s="1"/>
  <c r="W76" i="25"/>
  <c r="X76" i="25" s="1"/>
  <c r="S76" i="25"/>
  <c r="T76" i="25" s="1"/>
  <c r="W19" i="25"/>
  <c r="X19" i="25" s="1"/>
  <c r="S19" i="25"/>
  <c r="T19" i="25" s="1"/>
  <c r="AA19" i="25"/>
  <c r="AB19" i="25" s="1"/>
  <c r="O103" i="25"/>
  <c r="P103" i="25" s="1"/>
  <c r="AA13" i="25"/>
  <c r="AB13" i="25" s="1"/>
  <c r="W13" i="25"/>
  <c r="X13" i="25" s="1"/>
  <c r="S13" i="25"/>
  <c r="T13" i="25" s="1"/>
  <c r="AA50" i="25"/>
  <c r="AB50" i="25" s="1"/>
  <c r="W50" i="25"/>
  <c r="X50" i="25" s="1"/>
  <c r="S50" i="25"/>
  <c r="T50" i="25" s="1"/>
  <c r="AA78" i="25"/>
  <c r="AB78" i="25" s="1"/>
  <c r="W78" i="25"/>
  <c r="X78" i="25" s="1"/>
  <c r="S78" i="25"/>
  <c r="T78" i="25" s="1"/>
  <c r="O78" i="25"/>
  <c r="P78" i="25" s="1"/>
  <c r="W49" i="25"/>
  <c r="X49" i="25" s="1"/>
  <c r="S49" i="25"/>
  <c r="T49" i="25" s="1"/>
  <c r="AA49" i="25"/>
  <c r="AB49" i="25" s="1"/>
  <c r="S85" i="25"/>
  <c r="T85" i="25" s="1"/>
  <c r="AA85" i="25"/>
  <c r="AB85" i="25" s="1"/>
  <c r="W85" i="25"/>
  <c r="X85" i="25" s="1"/>
  <c r="O135" i="25"/>
  <c r="P135" i="25" s="1"/>
  <c r="AA135" i="25"/>
  <c r="AB135" i="25" s="1"/>
  <c r="S135" i="25"/>
  <c r="T135" i="25" s="1"/>
  <c r="W135" i="25"/>
  <c r="X135" i="25" s="1"/>
  <c r="AA25" i="25"/>
  <c r="AB25" i="25" s="1"/>
  <c r="W25" i="25"/>
  <c r="X25" i="25" s="1"/>
  <c r="S25" i="25"/>
  <c r="T25" i="25" s="1"/>
  <c r="O126" i="25"/>
  <c r="P126" i="25" s="1"/>
  <c r="AA84" i="25"/>
  <c r="AB84" i="25" s="1"/>
  <c r="W84" i="25"/>
  <c r="X84" i="25" s="1"/>
  <c r="S84" i="25"/>
  <c r="T84" i="25" s="1"/>
  <c r="AA58" i="25"/>
  <c r="AB58" i="25" s="1"/>
  <c r="W58" i="25"/>
  <c r="X58" i="25" s="1"/>
  <c r="S58" i="25"/>
  <c r="T58" i="25" s="1"/>
  <c r="AA86" i="25"/>
  <c r="AB86" i="25" s="1"/>
  <c r="W86" i="25"/>
  <c r="X86" i="25" s="1"/>
  <c r="S86" i="25"/>
  <c r="T86" i="25" s="1"/>
  <c r="O86" i="25"/>
  <c r="P86" i="25" s="1"/>
  <c r="W57" i="25"/>
  <c r="X57" i="25" s="1"/>
  <c r="S57" i="25"/>
  <c r="T57" i="25" s="1"/>
  <c r="AA57" i="25"/>
  <c r="AB57" i="25" s="1"/>
  <c r="S93" i="25"/>
  <c r="T93" i="25" s="1"/>
  <c r="AA93" i="25"/>
  <c r="AB93" i="25" s="1"/>
  <c r="W93" i="25"/>
  <c r="X93" i="25" s="1"/>
  <c r="O151" i="25"/>
  <c r="P151" i="25" s="1"/>
  <c r="AA151" i="25"/>
  <c r="AB151" i="25" s="1"/>
  <c r="S151" i="25"/>
  <c r="T151" i="25" s="1"/>
  <c r="W151" i="25"/>
  <c r="X151" i="25" s="1"/>
  <c r="O25" i="25"/>
  <c r="P25" i="25" s="1"/>
  <c r="O26" i="25"/>
  <c r="P26" i="25" s="1"/>
  <c r="AA17" i="25"/>
  <c r="AB17" i="25" s="1"/>
  <c r="W17" i="25"/>
  <c r="X17" i="25" s="1"/>
  <c r="S17" i="25"/>
  <c r="T17" i="25" s="1"/>
  <c r="O27" i="25"/>
  <c r="P27" i="25" s="1"/>
  <c r="O106" i="25"/>
  <c r="P106" i="25" s="1"/>
  <c r="AA66" i="25"/>
  <c r="AB66" i="25" s="1"/>
  <c r="W66" i="25"/>
  <c r="X66" i="25" s="1"/>
  <c r="S66" i="25"/>
  <c r="T66" i="25" s="1"/>
  <c r="AA94" i="25"/>
  <c r="AB94" i="25" s="1"/>
  <c r="W94" i="25"/>
  <c r="X94" i="25" s="1"/>
  <c r="S94" i="25"/>
  <c r="T94" i="25" s="1"/>
  <c r="O94" i="25"/>
  <c r="P94" i="25" s="1"/>
  <c r="W65" i="25"/>
  <c r="X65" i="25" s="1"/>
  <c r="S65" i="25"/>
  <c r="T65" i="25" s="1"/>
  <c r="AA65" i="25"/>
  <c r="AB65" i="25" s="1"/>
  <c r="S111" i="25"/>
  <c r="T111" i="25" s="1"/>
  <c r="AA111" i="25"/>
  <c r="AB111" i="25" s="1"/>
  <c r="W111" i="25"/>
  <c r="X111" i="25" s="1"/>
  <c r="AA108" i="25"/>
  <c r="AB108" i="25" s="1"/>
  <c r="W108" i="25"/>
  <c r="X108" i="25" s="1"/>
  <c r="S108" i="25"/>
  <c r="T108" i="25" s="1"/>
  <c r="O17" i="25"/>
  <c r="P17" i="25" s="1"/>
  <c r="O107" i="25"/>
  <c r="P107" i="25" s="1"/>
  <c r="N37" i="24"/>
  <c r="L221" i="24" s="1"/>
  <c r="O121" i="25"/>
  <c r="P121" i="25" s="1"/>
  <c r="O60" i="25"/>
  <c r="P60" i="25" s="1"/>
  <c r="AA104" i="25"/>
  <c r="AB104" i="25" s="1"/>
  <c r="S104" i="25"/>
  <c r="T104" i="25" s="1"/>
  <c r="W104" i="25"/>
  <c r="X104" i="25" s="1"/>
  <c r="AA73" i="25"/>
  <c r="AB73" i="25" s="1"/>
  <c r="W73" i="25"/>
  <c r="X73" i="25" s="1"/>
  <c r="S73" i="25"/>
  <c r="T73" i="25" s="1"/>
  <c r="AA117" i="25"/>
  <c r="AB117" i="25" s="1"/>
  <c r="W117" i="25"/>
  <c r="X117" i="25" s="1"/>
  <c r="S117" i="25"/>
  <c r="T117" i="25" s="1"/>
  <c r="W72" i="25"/>
  <c r="S72" i="25"/>
  <c r="AA72" i="25"/>
  <c r="S133" i="25"/>
  <c r="T133" i="25" s="1"/>
  <c r="O133" i="25"/>
  <c r="P133" i="25" s="1"/>
  <c r="W133" i="25"/>
  <c r="X133" i="25" s="1"/>
  <c r="AA133" i="25"/>
  <c r="AB133" i="25" s="1"/>
  <c r="AA124" i="25"/>
  <c r="AB124" i="25" s="1"/>
  <c r="W124" i="25"/>
  <c r="X124" i="25" s="1"/>
  <c r="S124" i="25"/>
  <c r="T124" i="25" s="1"/>
  <c r="O32" i="25"/>
  <c r="P32" i="25" s="1"/>
  <c r="O18" i="25"/>
  <c r="P18" i="25" s="1"/>
  <c r="AA61" i="25"/>
  <c r="AB61" i="25" s="1"/>
  <c r="W61" i="25"/>
  <c r="X61" i="25" s="1"/>
  <c r="S61" i="25"/>
  <c r="T61" i="25" s="1"/>
  <c r="AA44" i="25"/>
  <c r="AB44" i="25" s="1"/>
  <c r="W44" i="25"/>
  <c r="X44" i="25" s="1"/>
  <c r="S44" i="25"/>
  <c r="T44" i="25" s="1"/>
  <c r="AA53" i="25"/>
  <c r="AB53" i="25" s="1"/>
  <c r="W53" i="25"/>
  <c r="X53" i="25" s="1"/>
  <c r="S53" i="25"/>
  <c r="T53" i="25" s="1"/>
  <c r="O19" i="25"/>
  <c r="P19" i="25" s="1"/>
  <c r="AA132" i="25"/>
  <c r="W132" i="25"/>
  <c r="S132" i="25"/>
  <c r="O132" i="25"/>
  <c r="O109" i="25"/>
  <c r="P109" i="25" s="1"/>
  <c r="O52" i="25"/>
  <c r="P52" i="25" s="1"/>
  <c r="AA31" i="25"/>
  <c r="AB31" i="25" s="1"/>
  <c r="W31" i="25"/>
  <c r="X31" i="25" s="1"/>
  <c r="S31" i="25"/>
  <c r="T31" i="25" s="1"/>
  <c r="AA81" i="25"/>
  <c r="AB81" i="25" s="1"/>
  <c r="W81" i="25"/>
  <c r="X81" i="25" s="1"/>
  <c r="S81" i="25"/>
  <c r="T81" i="25" s="1"/>
  <c r="AA143" i="25"/>
  <c r="AB143" i="25" s="1"/>
  <c r="W143" i="25"/>
  <c r="X143" i="25" s="1"/>
  <c r="O143" i="25"/>
  <c r="P143" i="25" s="1"/>
  <c r="S143" i="25"/>
  <c r="T143" i="25" s="1"/>
  <c r="W80" i="25"/>
  <c r="X80" i="25" s="1"/>
  <c r="S80" i="25"/>
  <c r="T80" i="25" s="1"/>
  <c r="AA80" i="25"/>
  <c r="AB80" i="25" s="1"/>
  <c r="S149" i="25"/>
  <c r="T149" i="25" s="1"/>
  <c r="O149" i="25"/>
  <c r="P149" i="25" s="1"/>
  <c r="W149" i="25"/>
  <c r="X149" i="25" s="1"/>
  <c r="AA149" i="25"/>
  <c r="AB149" i="25" s="1"/>
  <c r="O144" i="25"/>
  <c r="P144" i="25" s="1"/>
  <c r="AA144" i="25"/>
  <c r="AB144" i="25" s="1"/>
  <c r="W144" i="25"/>
  <c r="X144" i="25" s="1"/>
  <c r="S144" i="25"/>
  <c r="T144" i="25" s="1"/>
  <c r="O30" i="25"/>
  <c r="P30" i="25" s="1"/>
  <c r="AA28" i="25"/>
  <c r="AB28" i="25" s="1"/>
  <c r="W28" i="25"/>
  <c r="X28" i="25" s="1"/>
  <c r="S28" i="25"/>
  <c r="T28" i="25" s="1"/>
  <c r="O93" i="25"/>
  <c r="P93" i="25" s="1"/>
  <c r="X187" i="25"/>
  <c r="O120" i="25"/>
  <c r="P120" i="25" s="1"/>
  <c r="O54" i="25"/>
  <c r="P54" i="25" s="1"/>
  <c r="O83" i="25"/>
  <c r="P83" i="25" s="1"/>
  <c r="O74" i="25"/>
  <c r="P74" i="25" s="1"/>
  <c r="AA23" i="25"/>
  <c r="AB23" i="25" s="1"/>
  <c r="W23" i="25"/>
  <c r="X23" i="25" s="1"/>
  <c r="S23" i="25"/>
  <c r="T23" i="25" s="1"/>
  <c r="AA89" i="25"/>
  <c r="AB89" i="25" s="1"/>
  <c r="W89" i="25"/>
  <c r="X89" i="25" s="1"/>
  <c r="S89" i="25"/>
  <c r="T89" i="25" s="1"/>
  <c r="AA116" i="25"/>
  <c r="AB116" i="25" s="1"/>
  <c r="W116" i="25"/>
  <c r="X116" i="25" s="1"/>
  <c r="S116" i="25"/>
  <c r="T116" i="25" s="1"/>
  <c r="W88" i="25"/>
  <c r="X88" i="25" s="1"/>
  <c r="S88" i="25"/>
  <c r="T88" i="25" s="1"/>
  <c r="AA88" i="25"/>
  <c r="AB88" i="25" s="1"/>
  <c r="AA110" i="25"/>
  <c r="AB110" i="25" s="1"/>
  <c r="S110" i="25"/>
  <c r="T110" i="25" s="1"/>
  <c r="W110" i="25"/>
  <c r="X110" i="25" s="1"/>
  <c r="AA48" i="25"/>
  <c r="AB48" i="25" s="1"/>
  <c r="W48" i="25"/>
  <c r="X48" i="25" s="1"/>
  <c r="S48" i="25"/>
  <c r="T48" i="25" s="1"/>
  <c r="O24" i="25"/>
  <c r="P24" i="25" s="1"/>
  <c r="O87" i="25"/>
  <c r="P87" i="25" s="1"/>
  <c r="O26" i="24"/>
  <c r="P26" i="24" s="1"/>
  <c r="O18" i="24"/>
  <c r="P18" i="24" s="1"/>
  <c r="O34" i="24"/>
  <c r="P34" i="24" s="1"/>
  <c r="O33" i="24"/>
  <c r="P33" i="24" s="1"/>
  <c r="AA148" i="24"/>
  <c r="AB148" i="24" s="1"/>
  <c r="W148" i="24"/>
  <c r="X148" i="24" s="1"/>
  <c r="S148" i="24"/>
  <c r="T148" i="24" s="1"/>
  <c r="O148" i="24"/>
  <c r="P148" i="24" s="1"/>
  <c r="AA34" i="24"/>
  <c r="AB34" i="24" s="1"/>
  <c r="W34" i="24"/>
  <c r="X34" i="24" s="1"/>
  <c r="S34" i="24"/>
  <c r="T34" i="24" s="1"/>
  <c r="O118" i="24"/>
  <c r="P118" i="24" s="1"/>
  <c r="S47" i="24"/>
  <c r="T47" i="24" s="1"/>
  <c r="AA47" i="24"/>
  <c r="AB47" i="24" s="1"/>
  <c r="W47" i="24"/>
  <c r="X47" i="24" s="1"/>
  <c r="AA91" i="24"/>
  <c r="AB91" i="24" s="1"/>
  <c r="W91" i="24"/>
  <c r="X91" i="24" s="1"/>
  <c r="S91" i="24"/>
  <c r="T91" i="24" s="1"/>
  <c r="W156" i="24"/>
  <c r="X156" i="24" s="1"/>
  <c r="AA156" i="24"/>
  <c r="AB156" i="24" s="1"/>
  <c r="S156" i="24"/>
  <c r="T156" i="24" s="1"/>
  <c r="O156" i="24"/>
  <c r="P156" i="24" s="1"/>
  <c r="AA123" i="24"/>
  <c r="AB123" i="24" s="1"/>
  <c r="W123" i="24"/>
  <c r="X123" i="24" s="1"/>
  <c r="S123" i="24"/>
  <c r="T123" i="24" s="1"/>
  <c r="S17" i="24"/>
  <c r="T17" i="24" s="1"/>
  <c r="AA17" i="24"/>
  <c r="AB17" i="24" s="1"/>
  <c r="W17" i="24"/>
  <c r="X17" i="24" s="1"/>
  <c r="S93" i="24"/>
  <c r="T93" i="24" s="1"/>
  <c r="W93" i="24"/>
  <c r="X93" i="24" s="1"/>
  <c r="AA93" i="24"/>
  <c r="AB93" i="24" s="1"/>
  <c r="O93" i="24"/>
  <c r="P93" i="24" s="1"/>
  <c r="AB187" i="24"/>
  <c r="AA106" i="24"/>
  <c r="AB106" i="24" s="1"/>
  <c r="W106" i="24"/>
  <c r="X106" i="24" s="1"/>
  <c r="S106" i="24"/>
  <c r="T106" i="24" s="1"/>
  <c r="S55" i="24"/>
  <c r="T55" i="24" s="1"/>
  <c r="AA55" i="24"/>
  <c r="AB55" i="24" s="1"/>
  <c r="W55" i="24"/>
  <c r="X55" i="24" s="1"/>
  <c r="AA115" i="24"/>
  <c r="AB115" i="24" s="1"/>
  <c r="W115" i="24"/>
  <c r="X115" i="24" s="1"/>
  <c r="S115" i="24"/>
  <c r="T115" i="24" s="1"/>
  <c r="S36" i="24"/>
  <c r="T36" i="24" s="1"/>
  <c r="AA36" i="24"/>
  <c r="AB36" i="24" s="1"/>
  <c r="W36" i="24"/>
  <c r="X36" i="24" s="1"/>
  <c r="AA137" i="24"/>
  <c r="AB137" i="24" s="1"/>
  <c r="S137" i="24"/>
  <c r="T137" i="24" s="1"/>
  <c r="O137" i="24"/>
  <c r="P137" i="24" s="1"/>
  <c r="W137" i="24"/>
  <c r="X137" i="24" s="1"/>
  <c r="AA141" i="24"/>
  <c r="AB141" i="24" s="1"/>
  <c r="W141" i="24"/>
  <c r="X141" i="24" s="1"/>
  <c r="S141" i="24"/>
  <c r="T141" i="24" s="1"/>
  <c r="O141" i="24"/>
  <c r="P141" i="24" s="1"/>
  <c r="W18" i="24"/>
  <c r="X18" i="24" s="1"/>
  <c r="S18" i="24"/>
  <c r="T18" i="24" s="1"/>
  <c r="AA18" i="24"/>
  <c r="AB18" i="24" s="1"/>
  <c r="S111" i="24"/>
  <c r="T111" i="24" s="1"/>
  <c r="W111" i="24"/>
  <c r="X111" i="24" s="1"/>
  <c r="AA111" i="24"/>
  <c r="AB111" i="24" s="1"/>
  <c r="AA30" i="24"/>
  <c r="AB30" i="24" s="1"/>
  <c r="W30" i="24"/>
  <c r="X30" i="24" s="1"/>
  <c r="S30" i="24"/>
  <c r="T30" i="24" s="1"/>
  <c r="S77" i="24"/>
  <c r="T77" i="24" s="1"/>
  <c r="W77" i="24"/>
  <c r="X77" i="24" s="1"/>
  <c r="AA77" i="24"/>
  <c r="AB77" i="24" s="1"/>
  <c r="O77" i="24"/>
  <c r="P77" i="24" s="1"/>
  <c r="S85" i="24"/>
  <c r="T85" i="24" s="1"/>
  <c r="W85" i="24"/>
  <c r="X85" i="24" s="1"/>
  <c r="O85" i="24"/>
  <c r="P85" i="24" s="1"/>
  <c r="AA85" i="24"/>
  <c r="AB85" i="24" s="1"/>
  <c r="AA122" i="24"/>
  <c r="AB122" i="24" s="1"/>
  <c r="W122" i="24"/>
  <c r="X122" i="24" s="1"/>
  <c r="S122" i="24"/>
  <c r="T122" i="24" s="1"/>
  <c r="S63" i="24"/>
  <c r="T63" i="24" s="1"/>
  <c r="AA63" i="24"/>
  <c r="AB63" i="24" s="1"/>
  <c r="W63" i="24"/>
  <c r="X63" i="24" s="1"/>
  <c r="AA145" i="24"/>
  <c r="AB145" i="24" s="1"/>
  <c r="W145" i="24"/>
  <c r="X145" i="24" s="1"/>
  <c r="S145" i="24"/>
  <c r="T145" i="24" s="1"/>
  <c r="O145" i="24"/>
  <c r="P145" i="24" s="1"/>
  <c r="S110" i="24"/>
  <c r="T110" i="24" s="1"/>
  <c r="W110" i="24"/>
  <c r="X110" i="24" s="1"/>
  <c r="AA110" i="24"/>
  <c r="AB110" i="24" s="1"/>
  <c r="AA153" i="24"/>
  <c r="AB153" i="24" s="1"/>
  <c r="S153" i="24"/>
  <c r="T153" i="24" s="1"/>
  <c r="O153" i="24"/>
  <c r="P153" i="24" s="1"/>
  <c r="W153" i="24"/>
  <c r="X153" i="24" s="1"/>
  <c r="T12" i="24"/>
  <c r="S62" i="24"/>
  <c r="T62" i="24" s="1"/>
  <c r="W62" i="24"/>
  <c r="X62" i="24" s="1"/>
  <c r="AA62" i="24"/>
  <c r="AB62" i="24" s="1"/>
  <c r="O62" i="24"/>
  <c r="P62" i="24" s="1"/>
  <c r="O123" i="24"/>
  <c r="P123" i="24" s="1"/>
  <c r="P12" i="24"/>
  <c r="O117" i="24"/>
  <c r="P117" i="24" s="1"/>
  <c r="P187" i="24"/>
  <c r="AA146" i="24"/>
  <c r="AB146" i="24" s="1"/>
  <c r="W146" i="24"/>
  <c r="X146" i="24" s="1"/>
  <c r="O146" i="24"/>
  <c r="P146" i="24" s="1"/>
  <c r="S146" i="24"/>
  <c r="T146" i="24" s="1"/>
  <c r="S78" i="24"/>
  <c r="T78" i="24" s="1"/>
  <c r="AA78" i="24"/>
  <c r="AB78" i="24" s="1"/>
  <c r="W78" i="24"/>
  <c r="X78" i="24" s="1"/>
  <c r="W114" i="24"/>
  <c r="X114" i="24" s="1"/>
  <c r="S114" i="24"/>
  <c r="T114" i="24" s="1"/>
  <c r="AA114" i="24"/>
  <c r="AB114" i="24" s="1"/>
  <c r="O114" i="24"/>
  <c r="P114" i="24" s="1"/>
  <c r="W126" i="24"/>
  <c r="X126" i="24" s="1"/>
  <c r="S126" i="24"/>
  <c r="T126" i="24" s="1"/>
  <c r="AA126" i="24"/>
  <c r="AB126" i="24" s="1"/>
  <c r="AA59" i="24"/>
  <c r="AB59" i="24" s="1"/>
  <c r="S59" i="24"/>
  <c r="T59" i="24" s="1"/>
  <c r="W59" i="24"/>
  <c r="X59" i="24" s="1"/>
  <c r="O55" i="24"/>
  <c r="P55" i="24" s="1"/>
  <c r="AA22" i="24"/>
  <c r="AB22" i="24" s="1"/>
  <c r="W22" i="24"/>
  <c r="X22" i="24" s="1"/>
  <c r="S22" i="24"/>
  <c r="T22" i="24" s="1"/>
  <c r="AA45" i="24"/>
  <c r="AB45" i="24" s="1"/>
  <c r="W45" i="24"/>
  <c r="X45" i="24" s="1"/>
  <c r="S45" i="24"/>
  <c r="T45" i="24" s="1"/>
  <c r="S86" i="24"/>
  <c r="T86" i="24" s="1"/>
  <c r="AA86" i="24"/>
  <c r="AB86" i="24" s="1"/>
  <c r="W86" i="24"/>
  <c r="X86" i="24" s="1"/>
  <c r="AA138" i="24"/>
  <c r="AB138" i="24" s="1"/>
  <c r="O138" i="24"/>
  <c r="P138" i="24" s="1"/>
  <c r="W138" i="24"/>
  <c r="X138" i="24" s="1"/>
  <c r="S138" i="24"/>
  <c r="T138" i="24" s="1"/>
  <c r="S142" i="24"/>
  <c r="T142" i="24" s="1"/>
  <c r="W142" i="24"/>
  <c r="X142" i="24" s="1"/>
  <c r="AA142" i="24"/>
  <c r="AB142" i="24" s="1"/>
  <c r="O142" i="24"/>
  <c r="P142" i="24" s="1"/>
  <c r="W50" i="24"/>
  <c r="X50" i="24" s="1"/>
  <c r="S50" i="24"/>
  <c r="T50" i="24" s="1"/>
  <c r="AA50" i="24"/>
  <c r="AB50" i="24" s="1"/>
  <c r="AA53" i="24"/>
  <c r="AB53" i="24" s="1"/>
  <c r="W53" i="24"/>
  <c r="X53" i="24" s="1"/>
  <c r="S53" i="24"/>
  <c r="T53" i="24" s="1"/>
  <c r="S94" i="24"/>
  <c r="T94" i="24" s="1"/>
  <c r="AA94" i="24"/>
  <c r="AB94" i="24" s="1"/>
  <c r="W94" i="24"/>
  <c r="X94" i="24" s="1"/>
  <c r="AA154" i="24"/>
  <c r="AB154" i="24" s="1"/>
  <c r="O154" i="24"/>
  <c r="P154" i="24" s="1"/>
  <c r="W154" i="24"/>
  <c r="X154" i="24" s="1"/>
  <c r="S154" i="24"/>
  <c r="T154" i="24" s="1"/>
  <c r="AA35" i="24"/>
  <c r="AB35" i="24" s="1"/>
  <c r="W35" i="24"/>
  <c r="X35" i="24" s="1"/>
  <c r="S35" i="24"/>
  <c r="T35" i="24" s="1"/>
  <c r="S133" i="24"/>
  <c r="T133" i="24" s="1"/>
  <c r="O133" i="24"/>
  <c r="P133" i="24" s="1"/>
  <c r="AA133" i="24"/>
  <c r="AB133" i="24" s="1"/>
  <c r="W133" i="24"/>
  <c r="X133" i="24" s="1"/>
  <c r="AA109" i="24"/>
  <c r="AB109" i="24" s="1"/>
  <c r="S109" i="24"/>
  <c r="T109" i="24" s="1"/>
  <c r="W109" i="24"/>
  <c r="X109" i="24" s="1"/>
  <c r="AA14" i="24"/>
  <c r="AB14" i="24" s="1"/>
  <c r="W14" i="24"/>
  <c r="X14" i="24" s="1"/>
  <c r="S14" i="24"/>
  <c r="T14" i="24" s="1"/>
  <c r="AA107" i="24"/>
  <c r="AB107" i="24" s="1"/>
  <c r="W107" i="24"/>
  <c r="X107" i="24" s="1"/>
  <c r="S107" i="24"/>
  <c r="T107" i="24" s="1"/>
  <c r="AA61" i="24"/>
  <c r="AB61" i="24" s="1"/>
  <c r="W61" i="24"/>
  <c r="X61" i="24" s="1"/>
  <c r="S61" i="24"/>
  <c r="T61" i="24" s="1"/>
  <c r="O61" i="24"/>
  <c r="P61" i="24" s="1"/>
  <c r="S117" i="24"/>
  <c r="T117" i="24" s="1"/>
  <c r="AA117" i="24"/>
  <c r="AB117" i="24" s="1"/>
  <c r="W117" i="24"/>
  <c r="X117" i="24" s="1"/>
  <c r="W49" i="24"/>
  <c r="X49" i="24" s="1"/>
  <c r="AA49" i="24"/>
  <c r="AB49" i="24" s="1"/>
  <c r="S49" i="24"/>
  <c r="T49" i="24" s="1"/>
  <c r="AA108" i="24"/>
  <c r="AB108" i="24" s="1"/>
  <c r="W108" i="24"/>
  <c r="X108" i="24" s="1"/>
  <c r="S108" i="24"/>
  <c r="T108" i="24" s="1"/>
  <c r="W104" i="24"/>
  <c r="X104" i="24" s="1"/>
  <c r="S104" i="24"/>
  <c r="T104" i="24" s="1"/>
  <c r="AA104" i="24"/>
  <c r="AB104" i="24" s="1"/>
  <c r="AA29" i="24"/>
  <c r="AB29" i="24" s="1"/>
  <c r="W29" i="24"/>
  <c r="X29" i="24" s="1"/>
  <c r="S29" i="24"/>
  <c r="T29" i="24" s="1"/>
  <c r="O111" i="24"/>
  <c r="P111" i="24" s="1"/>
  <c r="O104" i="24"/>
  <c r="P104" i="24" s="1"/>
  <c r="W26" i="24"/>
  <c r="X26" i="24" s="1"/>
  <c r="S26" i="24"/>
  <c r="T26" i="24" s="1"/>
  <c r="AA26" i="24"/>
  <c r="AB26" i="24" s="1"/>
  <c r="O107" i="24"/>
  <c r="P107" i="24" s="1"/>
  <c r="AA76" i="24"/>
  <c r="AB76" i="24" s="1"/>
  <c r="W76" i="24"/>
  <c r="X76" i="24" s="1"/>
  <c r="S76" i="24"/>
  <c r="T76" i="24" s="1"/>
  <c r="AA143" i="24"/>
  <c r="AB143" i="24" s="1"/>
  <c r="W143" i="24"/>
  <c r="X143" i="24" s="1"/>
  <c r="S143" i="24"/>
  <c r="T143" i="24" s="1"/>
  <c r="O143" i="24"/>
  <c r="P143" i="24" s="1"/>
  <c r="W57" i="24"/>
  <c r="X57" i="24" s="1"/>
  <c r="AA57" i="24"/>
  <c r="AB57" i="24" s="1"/>
  <c r="S57" i="24"/>
  <c r="T57" i="24" s="1"/>
  <c r="AA124" i="24"/>
  <c r="AB124" i="24" s="1"/>
  <c r="S124" i="24"/>
  <c r="T124" i="24" s="1"/>
  <c r="W124" i="24"/>
  <c r="X124" i="24" s="1"/>
  <c r="O24" i="23"/>
  <c r="P24" i="23" s="1"/>
  <c r="O57" i="24"/>
  <c r="P57" i="24" s="1"/>
  <c r="AA84" i="24"/>
  <c r="AB84" i="24" s="1"/>
  <c r="W84" i="24"/>
  <c r="X84" i="24" s="1"/>
  <c r="S84" i="24"/>
  <c r="T84" i="24" s="1"/>
  <c r="O84" i="24"/>
  <c r="P84" i="24" s="1"/>
  <c r="AA116" i="24"/>
  <c r="AB116" i="24" s="1"/>
  <c r="W116" i="24"/>
  <c r="X116" i="24" s="1"/>
  <c r="S116" i="24"/>
  <c r="T116" i="24" s="1"/>
  <c r="W65" i="24"/>
  <c r="X65" i="24" s="1"/>
  <c r="AA65" i="24"/>
  <c r="AB65" i="24" s="1"/>
  <c r="S65" i="24"/>
  <c r="T65" i="24" s="1"/>
  <c r="O144" i="24"/>
  <c r="P144" i="24" s="1"/>
  <c r="AA144" i="24"/>
  <c r="AB144" i="24" s="1"/>
  <c r="S144" i="24"/>
  <c r="T144" i="24" s="1"/>
  <c r="W144" i="24"/>
  <c r="X144" i="24" s="1"/>
  <c r="T42" i="24"/>
  <c r="O78" i="24"/>
  <c r="P78" i="24" s="1"/>
  <c r="O187" i="24"/>
  <c r="AA33" i="24"/>
  <c r="AB33" i="24" s="1"/>
  <c r="W33" i="24"/>
  <c r="X33" i="24" s="1"/>
  <c r="S33" i="24"/>
  <c r="T33" i="24" s="1"/>
  <c r="O151" i="24"/>
  <c r="P151" i="24" s="1"/>
  <c r="W151" i="24"/>
  <c r="X151" i="24" s="1"/>
  <c r="S151" i="24"/>
  <c r="T151" i="24" s="1"/>
  <c r="AA151" i="24"/>
  <c r="AB151" i="24" s="1"/>
  <c r="AA21" i="24"/>
  <c r="AB21" i="24" s="1"/>
  <c r="W21" i="24"/>
  <c r="X21" i="24" s="1"/>
  <c r="S21" i="24"/>
  <c r="T21" i="24" s="1"/>
  <c r="O29" i="24"/>
  <c r="P29" i="24" s="1"/>
  <c r="O14" i="24"/>
  <c r="P14" i="24" s="1"/>
  <c r="AA83" i="24"/>
  <c r="AB83" i="24" s="1"/>
  <c r="W83" i="24"/>
  <c r="X83" i="24" s="1"/>
  <c r="S83" i="24"/>
  <c r="T83" i="24" s="1"/>
  <c r="AB42" i="24"/>
  <c r="AA92" i="24"/>
  <c r="AB92" i="24" s="1"/>
  <c r="W92" i="24"/>
  <c r="X92" i="24" s="1"/>
  <c r="S92" i="24"/>
  <c r="T92" i="24" s="1"/>
  <c r="S136" i="24"/>
  <c r="T136" i="24" s="1"/>
  <c r="O136" i="24"/>
  <c r="P136" i="24" s="1"/>
  <c r="W136" i="24"/>
  <c r="X136" i="24" s="1"/>
  <c r="AA136" i="24"/>
  <c r="AB136" i="24" s="1"/>
  <c r="W72" i="24"/>
  <c r="AA72" i="24"/>
  <c r="S72" i="24"/>
  <c r="AA48" i="24"/>
  <c r="AB48" i="24" s="1"/>
  <c r="W48" i="24"/>
  <c r="X48" i="24" s="1"/>
  <c r="S48" i="24"/>
  <c r="T48" i="24" s="1"/>
  <c r="X42" i="24"/>
  <c r="O53" i="24"/>
  <c r="P53" i="24" s="1"/>
  <c r="AA125" i="24"/>
  <c r="AB125" i="24" s="1"/>
  <c r="S125" i="24"/>
  <c r="T125" i="24" s="1"/>
  <c r="W125" i="24"/>
  <c r="X125" i="24" s="1"/>
  <c r="AA27" i="24"/>
  <c r="AB27" i="24" s="1"/>
  <c r="W27" i="24"/>
  <c r="X27" i="24" s="1"/>
  <c r="S27" i="24"/>
  <c r="T27" i="24" s="1"/>
  <c r="O86" i="24"/>
  <c r="P86" i="24" s="1"/>
  <c r="AA120" i="24"/>
  <c r="AB120" i="24" s="1"/>
  <c r="W120" i="24"/>
  <c r="X120" i="24" s="1"/>
  <c r="S120" i="24"/>
  <c r="T120" i="24" s="1"/>
  <c r="W81" i="24"/>
  <c r="X81" i="24" s="1"/>
  <c r="S81" i="24"/>
  <c r="T81" i="24" s="1"/>
  <c r="AA81" i="24"/>
  <c r="AB81" i="24" s="1"/>
  <c r="AA105" i="24"/>
  <c r="AB105" i="24" s="1"/>
  <c r="W105" i="24"/>
  <c r="X105" i="24" s="1"/>
  <c r="S105" i="24"/>
  <c r="T105" i="24" s="1"/>
  <c r="S152" i="24"/>
  <c r="T152" i="24" s="1"/>
  <c r="O152" i="24"/>
  <c r="P152" i="24" s="1"/>
  <c r="AA152" i="24"/>
  <c r="AB152" i="24" s="1"/>
  <c r="W152" i="24"/>
  <c r="X152" i="24" s="1"/>
  <c r="W80" i="24"/>
  <c r="X80" i="24" s="1"/>
  <c r="AA80" i="24"/>
  <c r="AB80" i="24" s="1"/>
  <c r="S80" i="24"/>
  <c r="T80" i="24" s="1"/>
  <c r="O80" i="24"/>
  <c r="P80" i="24" s="1"/>
  <c r="AA56" i="24"/>
  <c r="AB56" i="24" s="1"/>
  <c r="W56" i="24"/>
  <c r="X56" i="24" s="1"/>
  <c r="S56" i="24"/>
  <c r="T56" i="24" s="1"/>
  <c r="O108" i="24"/>
  <c r="P108" i="24" s="1"/>
  <c r="O25" i="24"/>
  <c r="P25" i="24" s="1"/>
  <c r="AA19" i="24"/>
  <c r="AB19" i="24" s="1"/>
  <c r="W19" i="24"/>
  <c r="X19" i="24" s="1"/>
  <c r="S19" i="24"/>
  <c r="T19" i="24" s="1"/>
  <c r="AA118" i="24"/>
  <c r="AB118" i="24" s="1"/>
  <c r="W118" i="24"/>
  <c r="X118" i="24" s="1"/>
  <c r="S118" i="24"/>
  <c r="T118" i="24" s="1"/>
  <c r="AA13" i="24"/>
  <c r="W13" i="24"/>
  <c r="S13" i="24"/>
  <c r="T13" i="24" s="1"/>
  <c r="O27" i="24"/>
  <c r="P27" i="24" s="1"/>
  <c r="W140" i="24"/>
  <c r="X140" i="24" s="1"/>
  <c r="AA140" i="24"/>
  <c r="AB140" i="24" s="1"/>
  <c r="S140" i="24"/>
  <c r="T140" i="24" s="1"/>
  <c r="O140" i="24"/>
  <c r="P140" i="24" s="1"/>
  <c r="O135" i="24"/>
  <c r="P135" i="24" s="1"/>
  <c r="W135" i="24"/>
  <c r="X135" i="24" s="1"/>
  <c r="S135" i="24"/>
  <c r="T135" i="24" s="1"/>
  <c r="AA135" i="24"/>
  <c r="AB135" i="24" s="1"/>
  <c r="AA31" i="24"/>
  <c r="AB31" i="24" s="1"/>
  <c r="W31" i="24"/>
  <c r="X31" i="24" s="1"/>
  <c r="S31" i="24"/>
  <c r="T31" i="24" s="1"/>
  <c r="AA121" i="24"/>
  <c r="AB121" i="24" s="1"/>
  <c r="W121" i="24"/>
  <c r="X121" i="24" s="1"/>
  <c r="S121" i="24"/>
  <c r="T121" i="24" s="1"/>
  <c r="O121" i="24"/>
  <c r="P121" i="24" s="1"/>
  <c r="AA44" i="24"/>
  <c r="AB44" i="24" s="1"/>
  <c r="W44" i="24"/>
  <c r="X44" i="24" s="1"/>
  <c r="S44" i="24"/>
  <c r="T44" i="24" s="1"/>
  <c r="W88" i="24"/>
  <c r="X88" i="24" s="1"/>
  <c r="AA88" i="24"/>
  <c r="AB88" i="24" s="1"/>
  <c r="S88" i="24"/>
  <c r="T88" i="24" s="1"/>
  <c r="AA64" i="24"/>
  <c r="AB64" i="24" s="1"/>
  <c r="W64" i="24"/>
  <c r="X64" i="24" s="1"/>
  <c r="S64" i="24"/>
  <c r="T64" i="24" s="1"/>
  <c r="O47" i="24"/>
  <c r="P47" i="24" s="1"/>
  <c r="O106" i="24"/>
  <c r="P106" i="24" s="1"/>
  <c r="O35" i="24"/>
  <c r="P35" i="24" s="1"/>
  <c r="N127" i="24"/>
  <c r="L224" i="24" s="1"/>
  <c r="O102" i="24"/>
  <c r="P102" i="24" s="1"/>
  <c r="W150" i="24"/>
  <c r="X150" i="24" s="1"/>
  <c r="S150" i="24"/>
  <c r="T150" i="24" s="1"/>
  <c r="O150" i="24"/>
  <c r="P150" i="24" s="1"/>
  <c r="AA150" i="24"/>
  <c r="AB150" i="24" s="1"/>
  <c r="O110" i="24"/>
  <c r="P110" i="24" s="1"/>
  <c r="O36" i="24"/>
  <c r="P36" i="24" s="1"/>
  <c r="O116" i="24"/>
  <c r="P116" i="24" s="1"/>
  <c r="AA23" i="24"/>
  <c r="AB23" i="24" s="1"/>
  <c r="W23" i="24"/>
  <c r="X23" i="24" s="1"/>
  <c r="S23" i="24"/>
  <c r="T23" i="24" s="1"/>
  <c r="AA139" i="24"/>
  <c r="AB139" i="24" s="1"/>
  <c r="W139" i="24"/>
  <c r="X139" i="24" s="1"/>
  <c r="O139" i="24"/>
  <c r="P139" i="24" s="1"/>
  <c r="S139" i="24"/>
  <c r="T139" i="24" s="1"/>
  <c r="AA52" i="24"/>
  <c r="AB52" i="24" s="1"/>
  <c r="W52" i="24"/>
  <c r="X52" i="24" s="1"/>
  <c r="S52" i="24"/>
  <c r="T52" i="24" s="1"/>
  <c r="W96" i="24"/>
  <c r="X96" i="24" s="1"/>
  <c r="AA96" i="24"/>
  <c r="AB96" i="24" s="1"/>
  <c r="S96" i="24"/>
  <c r="T96" i="24" s="1"/>
  <c r="AA79" i="24"/>
  <c r="AB79" i="24" s="1"/>
  <c r="W79" i="24"/>
  <c r="X79" i="24" s="1"/>
  <c r="S79" i="24"/>
  <c r="T79" i="24" s="1"/>
  <c r="X187" i="24"/>
  <c r="AA102" i="24"/>
  <c r="S102" i="24"/>
  <c r="W102" i="24"/>
  <c r="O17" i="24"/>
  <c r="P17" i="24" s="1"/>
  <c r="S112" i="24"/>
  <c r="T112" i="24" s="1"/>
  <c r="W112" i="24"/>
  <c r="X112" i="24" s="1"/>
  <c r="AA112" i="24"/>
  <c r="AB112" i="24" s="1"/>
  <c r="O126" i="24"/>
  <c r="P126" i="24" s="1"/>
  <c r="S25" i="24"/>
  <c r="T25" i="24" s="1"/>
  <c r="AA25" i="24"/>
  <c r="AB25" i="24" s="1"/>
  <c r="W25" i="24"/>
  <c r="X25" i="24" s="1"/>
  <c r="AA15" i="24"/>
  <c r="AB15" i="24" s="1"/>
  <c r="W15" i="24"/>
  <c r="X15" i="24" s="1"/>
  <c r="S15" i="24"/>
  <c r="T15" i="24" s="1"/>
  <c r="O30" i="24"/>
  <c r="P30" i="24" s="1"/>
  <c r="AA60" i="24"/>
  <c r="AB60" i="24" s="1"/>
  <c r="S60" i="24"/>
  <c r="T60" i="24" s="1"/>
  <c r="W60" i="24"/>
  <c r="X60" i="24" s="1"/>
  <c r="W113" i="24"/>
  <c r="X113" i="24" s="1"/>
  <c r="AA113" i="24"/>
  <c r="AB113" i="24" s="1"/>
  <c r="S113" i="24"/>
  <c r="T113" i="24" s="1"/>
  <c r="AA87" i="24"/>
  <c r="AB87" i="24" s="1"/>
  <c r="W87" i="24"/>
  <c r="X87" i="24" s="1"/>
  <c r="S87" i="24"/>
  <c r="T87" i="24" s="1"/>
  <c r="W187" i="24"/>
  <c r="O96" i="24"/>
  <c r="P96" i="24" s="1"/>
  <c r="W89" i="24"/>
  <c r="X89" i="24" s="1"/>
  <c r="S89" i="24"/>
  <c r="T89" i="24" s="1"/>
  <c r="AA89" i="24"/>
  <c r="AB89" i="24" s="1"/>
  <c r="W103" i="24"/>
  <c r="X103" i="24" s="1"/>
  <c r="S103" i="24"/>
  <c r="T103" i="24" s="1"/>
  <c r="AA103" i="24"/>
  <c r="AB103" i="24" s="1"/>
  <c r="AA155" i="24"/>
  <c r="AB155" i="24" s="1"/>
  <c r="W155" i="24"/>
  <c r="X155" i="24" s="1"/>
  <c r="O155" i="24"/>
  <c r="P155" i="24" s="1"/>
  <c r="S155" i="24"/>
  <c r="T155" i="24" s="1"/>
  <c r="S149" i="24"/>
  <c r="T149" i="24" s="1"/>
  <c r="O149" i="24"/>
  <c r="P149" i="24" s="1"/>
  <c r="AA149" i="24"/>
  <c r="AB149" i="24" s="1"/>
  <c r="W149" i="24"/>
  <c r="X149" i="24" s="1"/>
  <c r="O22" i="24"/>
  <c r="P22" i="24" s="1"/>
  <c r="AA132" i="24"/>
  <c r="W132" i="24"/>
  <c r="S132" i="24"/>
  <c r="O132" i="24"/>
  <c r="AA75" i="24"/>
  <c r="AB75" i="24" s="1"/>
  <c r="W75" i="24"/>
  <c r="X75" i="24" s="1"/>
  <c r="S75" i="24"/>
  <c r="T75" i="24" s="1"/>
  <c r="W147" i="24"/>
  <c r="X147" i="24" s="1"/>
  <c r="S147" i="24"/>
  <c r="T147" i="24" s="1"/>
  <c r="O147" i="24"/>
  <c r="P147" i="24" s="1"/>
  <c r="AA147" i="24"/>
  <c r="AB147" i="24" s="1"/>
  <c r="AA95" i="24"/>
  <c r="AB95" i="24" s="1"/>
  <c r="W95" i="24"/>
  <c r="X95" i="24" s="1"/>
  <c r="S95" i="24"/>
  <c r="T95" i="24" s="1"/>
  <c r="W119" i="24"/>
  <c r="X119" i="24" s="1"/>
  <c r="S119" i="24"/>
  <c r="T119" i="24" s="1"/>
  <c r="AA119" i="24"/>
  <c r="AB119" i="24" s="1"/>
  <c r="AA90" i="24"/>
  <c r="AB90" i="24" s="1"/>
  <c r="S90" i="24"/>
  <c r="T90" i="24" s="1"/>
  <c r="W90" i="24"/>
  <c r="X90" i="24" s="1"/>
  <c r="AA43" i="24"/>
  <c r="AB43" i="24" s="1"/>
  <c r="S43" i="24"/>
  <c r="T43" i="24" s="1"/>
  <c r="W43" i="24"/>
  <c r="X43" i="24" s="1"/>
  <c r="O13" i="24"/>
  <c r="P13" i="24" s="1"/>
  <c r="O31" i="23"/>
  <c r="P31" i="23" s="1"/>
  <c r="O23" i="23"/>
  <c r="P23" i="23" s="1"/>
  <c r="O15" i="23"/>
  <c r="P15" i="23" s="1"/>
  <c r="O124" i="23"/>
  <c r="P124" i="23" s="1"/>
  <c r="W143" i="23"/>
  <c r="X143" i="23" s="1"/>
  <c r="S143" i="23"/>
  <c r="T143" i="23" s="1"/>
  <c r="O143" i="23"/>
  <c r="P143" i="23" s="1"/>
  <c r="AA143" i="23"/>
  <c r="AB143" i="23" s="1"/>
  <c r="AA139" i="23"/>
  <c r="AB139" i="23" s="1"/>
  <c r="W139" i="23"/>
  <c r="X139" i="23" s="1"/>
  <c r="O139" i="23"/>
  <c r="P139" i="23" s="1"/>
  <c r="S139" i="23"/>
  <c r="T139" i="23" s="1"/>
  <c r="O113" i="23"/>
  <c r="P113" i="23" s="1"/>
  <c r="AA78" i="23"/>
  <c r="AB78" i="23" s="1"/>
  <c r="W78" i="23"/>
  <c r="X78" i="23" s="1"/>
  <c r="S78" i="23"/>
  <c r="T78" i="23" s="1"/>
  <c r="AA141" i="23"/>
  <c r="AB141" i="23" s="1"/>
  <c r="W141" i="23"/>
  <c r="X141" i="23" s="1"/>
  <c r="S141" i="23"/>
  <c r="T141" i="23" s="1"/>
  <c r="O141" i="23"/>
  <c r="P141" i="23" s="1"/>
  <c r="O14" i="23"/>
  <c r="P14" i="23" s="1"/>
  <c r="AA91" i="23"/>
  <c r="AB91" i="23" s="1"/>
  <c r="S91" i="23"/>
  <c r="T91" i="23" s="1"/>
  <c r="O91" i="23"/>
  <c r="P91" i="23" s="1"/>
  <c r="W91" i="23"/>
  <c r="X91" i="23" s="1"/>
  <c r="O144" i="23"/>
  <c r="P144" i="23" s="1"/>
  <c r="AA144" i="23"/>
  <c r="AB144" i="23" s="1"/>
  <c r="W144" i="23"/>
  <c r="X144" i="23" s="1"/>
  <c r="S144" i="23"/>
  <c r="T144" i="23" s="1"/>
  <c r="S77" i="23"/>
  <c r="T77" i="23" s="1"/>
  <c r="AA77" i="23"/>
  <c r="AB77" i="23" s="1"/>
  <c r="W77" i="23"/>
  <c r="X77" i="23" s="1"/>
  <c r="W113" i="23"/>
  <c r="X113" i="23" s="1"/>
  <c r="AA113" i="23"/>
  <c r="AB113" i="23" s="1"/>
  <c r="S113" i="23"/>
  <c r="T113" i="23" s="1"/>
  <c r="O135" i="23"/>
  <c r="P135" i="23" s="1"/>
  <c r="W135" i="23"/>
  <c r="X135" i="23" s="1"/>
  <c r="S135" i="23"/>
  <c r="T135" i="23" s="1"/>
  <c r="AA135" i="23"/>
  <c r="AB135" i="23" s="1"/>
  <c r="W125" i="23"/>
  <c r="X125" i="23" s="1"/>
  <c r="S125" i="23"/>
  <c r="T125" i="23" s="1"/>
  <c r="AA125" i="23"/>
  <c r="AB125" i="23" s="1"/>
  <c r="AA28" i="23"/>
  <c r="AB28" i="23" s="1"/>
  <c r="W28" i="23"/>
  <c r="X28" i="23" s="1"/>
  <c r="S28" i="23"/>
  <c r="T28" i="23" s="1"/>
  <c r="W106" i="23"/>
  <c r="X106" i="23" s="1"/>
  <c r="AA106" i="23"/>
  <c r="AB106" i="23" s="1"/>
  <c r="S106" i="23"/>
  <c r="T106" i="23" s="1"/>
  <c r="AA115" i="23"/>
  <c r="AB115" i="23" s="1"/>
  <c r="S115" i="23"/>
  <c r="T115" i="23" s="1"/>
  <c r="W115" i="23"/>
  <c r="X115" i="23" s="1"/>
  <c r="O115" i="23"/>
  <c r="P115" i="23" s="1"/>
  <c r="AA56" i="23"/>
  <c r="AB56" i="23" s="1"/>
  <c r="S56" i="23"/>
  <c r="T56" i="23" s="1"/>
  <c r="O56" i="23"/>
  <c r="P56" i="23" s="1"/>
  <c r="W56" i="23"/>
  <c r="X56" i="23" s="1"/>
  <c r="W22" i="23"/>
  <c r="X22" i="23" s="1"/>
  <c r="S22" i="23"/>
  <c r="T22" i="23" s="1"/>
  <c r="AA22" i="23"/>
  <c r="AB22" i="23" s="1"/>
  <c r="W53" i="23"/>
  <c r="X53" i="23" s="1"/>
  <c r="AA53" i="23"/>
  <c r="AB53" i="23" s="1"/>
  <c r="S53" i="23"/>
  <c r="T53" i="23" s="1"/>
  <c r="O53" i="23"/>
  <c r="P53" i="23" s="1"/>
  <c r="AA122" i="23"/>
  <c r="AB122" i="23" s="1"/>
  <c r="W122" i="23"/>
  <c r="X122" i="23" s="1"/>
  <c r="S122" i="23"/>
  <c r="T122" i="23" s="1"/>
  <c r="AA145" i="23"/>
  <c r="AB145" i="23" s="1"/>
  <c r="S145" i="23"/>
  <c r="T145" i="23" s="1"/>
  <c r="O145" i="23"/>
  <c r="P145" i="23" s="1"/>
  <c r="W145" i="23"/>
  <c r="X145" i="23" s="1"/>
  <c r="AA64" i="23"/>
  <c r="AB64" i="23" s="1"/>
  <c r="W64" i="23"/>
  <c r="X64" i="23" s="1"/>
  <c r="S64" i="23"/>
  <c r="T64" i="23" s="1"/>
  <c r="O59" i="23"/>
  <c r="P59" i="23" s="1"/>
  <c r="AA59" i="23"/>
  <c r="AB59" i="23" s="1"/>
  <c r="W59" i="23"/>
  <c r="X59" i="23" s="1"/>
  <c r="S59" i="23"/>
  <c r="T59" i="23" s="1"/>
  <c r="W105" i="23"/>
  <c r="X105" i="23" s="1"/>
  <c r="AA105" i="23"/>
  <c r="AB105" i="23" s="1"/>
  <c r="S105" i="23"/>
  <c r="T105" i="23" s="1"/>
  <c r="AA20" i="23"/>
  <c r="AB20" i="23" s="1"/>
  <c r="W20" i="23"/>
  <c r="X20" i="23" s="1"/>
  <c r="S20" i="23"/>
  <c r="T20" i="23" s="1"/>
  <c r="O125" i="23"/>
  <c r="P125" i="23" s="1"/>
  <c r="AA46" i="23"/>
  <c r="AB46" i="23" s="1"/>
  <c r="W46" i="23"/>
  <c r="X46" i="23" s="1"/>
  <c r="S46" i="23"/>
  <c r="T46" i="23" s="1"/>
  <c r="O46" i="23"/>
  <c r="P46" i="23" s="1"/>
  <c r="AA146" i="23"/>
  <c r="AB146" i="23" s="1"/>
  <c r="W146" i="23"/>
  <c r="X146" i="23" s="1"/>
  <c r="S146" i="23"/>
  <c r="T146" i="23" s="1"/>
  <c r="O146" i="23"/>
  <c r="P146" i="23" s="1"/>
  <c r="W114" i="23"/>
  <c r="X114" i="23" s="1"/>
  <c r="AA114" i="23"/>
  <c r="AB114" i="23" s="1"/>
  <c r="S114" i="23"/>
  <c r="T114" i="23" s="1"/>
  <c r="AA79" i="23"/>
  <c r="AB79" i="23" s="1"/>
  <c r="W79" i="23"/>
  <c r="X79" i="23" s="1"/>
  <c r="S79" i="23"/>
  <c r="T79" i="23" s="1"/>
  <c r="O36" i="23"/>
  <c r="P36" i="23" s="1"/>
  <c r="O123" i="23"/>
  <c r="P123" i="23" s="1"/>
  <c r="AA104" i="23"/>
  <c r="AB104" i="23" s="1"/>
  <c r="S104" i="23"/>
  <c r="T104" i="23" s="1"/>
  <c r="W104" i="23"/>
  <c r="X104" i="23" s="1"/>
  <c r="AA138" i="23"/>
  <c r="AB138" i="23" s="1"/>
  <c r="S138" i="23"/>
  <c r="T138" i="23" s="1"/>
  <c r="W138" i="23"/>
  <c r="X138" i="23" s="1"/>
  <c r="O138" i="23"/>
  <c r="P138" i="23" s="1"/>
  <c r="AA87" i="23"/>
  <c r="AB87" i="23" s="1"/>
  <c r="W87" i="23"/>
  <c r="X87" i="23" s="1"/>
  <c r="S87" i="23"/>
  <c r="T87" i="23" s="1"/>
  <c r="O87" i="23"/>
  <c r="P87" i="23" s="1"/>
  <c r="AB187" i="23"/>
  <c r="O28" i="23"/>
  <c r="P28" i="23" s="1"/>
  <c r="S89" i="23"/>
  <c r="T89" i="23" s="1"/>
  <c r="AA89" i="23"/>
  <c r="AB89" i="23" s="1"/>
  <c r="W89" i="23"/>
  <c r="X89" i="23" s="1"/>
  <c r="O89" i="23"/>
  <c r="P89" i="23" s="1"/>
  <c r="W84" i="23"/>
  <c r="X84" i="23" s="1"/>
  <c r="AA84" i="23"/>
  <c r="AB84" i="23" s="1"/>
  <c r="S84" i="23"/>
  <c r="T84" i="23" s="1"/>
  <c r="O84" i="23"/>
  <c r="P84" i="23" s="1"/>
  <c r="AA94" i="23"/>
  <c r="AB94" i="23" s="1"/>
  <c r="W94" i="23"/>
  <c r="X94" i="23" s="1"/>
  <c r="S94" i="23"/>
  <c r="T94" i="23" s="1"/>
  <c r="S93" i="23"/>
  <c r="T93" i="23" s="1"/>
  <c r="AA93" i="23"/>
  <c r="AB93" i="23" s="1"/>
  <c r="W93" i="23"/>
  <c r="X93" i="23" s="1"/>
  <c r="O93" i="23"/>
  <c r="P93" i="23" s="1"/>
  <c r="S42" i="23"/>
  <c r="AA42" i="23"/>
  <c r="W42" i="23"/>
  <c r="O42" i="23"/>
  <c r="AA31" i="23"/>
  <c r="AB31" i="23" s="1"/>
  <c r="W31" i="23"/>
  <c r="X31" i="23" s="1"/>
  <c r="S31" i="23"/>
  <c r="T31" i="23" s="1"/>
  <c r="S73" i="23"/>
  <c r="T73" i="23" s="1"/>
  <c r="AA73" i="23"/>
  <c r="AB73" i="23" s="1"/>
  <c r="W73" i="23"/>
  <c r="X73" i="23" s="1"/>
  <c r="O73" i="23"/>
  <c r="P73" i="23" s="1"/>
  <c r="AA120" i="23"/>
  <c r="AB120" i="23" s="1"/>
  <c r="W120" i="23"/>
  <c r="X120" i="23" s="1"/>
  <c r="S120" i="23"/>
  <c r="T120" i="23" s="1"/>
  <c r="AA154" i="23"/>
  <c r="AB154" i="23" s="1"/>
  <c r="W154" i="23"/>
  <c r="X154" i="23" s="1"/>
  <c r="S154" i="23"/>
  <c r="T154" i="23" s="1"/>
  <c r="O154" i="23"/>
  <c r="P154" i="23" s="1"/>
  <c r="AA95" i="23"/>
  <c r="AB95" i="23" s="1"/>
  <c r="W95" i="23"/>
  <c r="X95" i="23" s="1"/>
  <c r="S95" i="23"/>
  <c r="T95" i="23" s="1"/>
  <c r="O95" i="23"/>
  <c r="P95" i="23" s="1"/>
  <c r="AA187" i="23"/>
  <c r="W102" i="23"/>
  <c r="AA102" i="23"/>
  <c r="S102" i="23"/>
  <c r="AA12" i="23"/>
  <c r="W12" i="23"/>
  <c r="S12" i="23"/>
  <c r="W132" i="23"/>
  <c r="AA132" i="23"/>
  <c r="S132" i="23"/>
  <c r="O132" i="23"/>
  <c r="S112" i="23"/>
  <c r="T112" i="23" s="1"/>
  <c r="AA112" i="23"/>
  <c r="AB112" i="23" s="1"/>
  <c r="W112" i="23"/>
  <c r="X112" i="23" s="1"/>
  <c r="AA107" i="23"/>
  <c r="AB107" i="23" s="1"/>
  <c r="W107" i="23"/>
  <c r="X107" i="23" s="1"/>
  <c r="S107" i="23"/>
  <c r="T107" i="23" s="1"/>
  <c r="O64" i="23"/>
  <c r="P64" i="23" s="1"/>
  <c r="O122" i="23"/>
  <c r="P122" i="23" s="1"/>
  <c r="O79" i="23"/>
  <c r="P79" i="23" s="1"/>
  <c r="O117" i="23"/>
  <c r="P117" i="23" s="1"/>
  <c r="O187" i="23"/>
  <c r="AA55" i="23"/>
  <c r="AB55" i="23" s="1"/>
  <c r="W55" i="23"/>
  <c r="X55" i="23" s="1"/>
  <c r="S55" i="23"/>
  <c r="T55" i="23" s="1"/>
  <c r="W148" i="23"/>
  <c r="X148" i="23" s="1"/>
  <c r="O148" i="23"/>
  <c r="P148" i="23" s="1"/>
  <c r="AA148" i="23"/>
  <c r="AB148" i="23" s="1"/>
  <c r="S148" i="23"/>
  <c r="T148" i="23" s="1"/>
  <c r="W140" i="23"/>
  <c r="X140" i="23" s="1"/>
  <c r="O140" i="23"/>
  <c r="P140" i="23" s="1"/>
  <c r="AA140" i="23"/>
  <c r="AB140" i="23" s="1"/>
  <c r="S140" i="23"/>
  <c r="T140" i="23" s="1"/>
  <c r="AA123" i="23"/>
  <c r="AB123" i="23" s="1"/>
  <c r="W123" i="23"/>
  <c r="X123" i="23" s="1"/>
  <c r="S123" i="23"/>
  <c r="T123" i="23" s="1"/>
  <c r="W72" i="23"/>
  <c r="AA72" i="23"/>
  <c r="S72" i="23"/>
  <c r="O72" i="23"/>
  <c r="O78" i="23"/>
  <c r="P78" i="23" s="1"/>
  <c r="W187" i="23"/>
  <c r="AA23" i="23"/>
  <c r="AB23" i="23" s="1"/>
  <c r="W23" i="23"/>
  <c r="X23" i="23" s="1"/>
  <c r="S23" i="23"/>
  <c r="T23" i="23" s="1"/>
  <c r="AA116" i="23"/>
  <c r="AB116" i="23" s="1"/>
  <c r="S116" i="23"/>
  <c r="T116" i="23" s="1"/>
  <c r="W116" i="23"/>
  <c r="X116" i="23" s="1"/>
  <c r="W156" i="23"/>
  <c r="X156" i="23" s="1"/>
  <c r="S156" i="23"/>
  <c r="T156" i="23" s="1"/>
  <c r="O156" i="23"/>
  <c r="P156" i="23" s="1"/>
  <c r="AA156" i="23"/>
  <c r="AB156" i="23" s="1"/>
  <c r="AA137" i="23"/>
  <c r="AB137" i="23" s="1"/>
  <c r="S137" i="23"/>
  <c r="T137" i="23" s="1"/>
  <c r="O137" i="23"/>
  <c r="P137" i="23" s="1"/>
  <c r="W137" i="23"/>
  <c r="X137" i="23" s="1"/>
  <c r="O19" i="23"/>
  <c r="P19" i="23" s="1"/>
  <c r="O114" i="23"/>
  <c r="P114" i="23" s="1"/>
  <c r="S66" i="23"/>
  <c r="T66" i="23" s="1"/>
  <c r="AA66" i="23"/>
  <c r="AB66" i="23" s="1"/>
  <c r="W66" i="23"/>
  <c r="X66" i="23" s="1"/>
  <c r="O66" i="23"/>
  <c r="P66" i="23" s="1"/>
  <c r="S86" i="23"/>
  <c r="T86" i="23" s="1"/>
  <c r="AA86" i="23"/>
  <c r="AB86" i="23" s="1"/>
  <c r="W86" i="23"/>
  <c r="X86" i="23" s="1"/>
  <c r="W65" i="23"/>
  <c r="X65" i="23" s="1"/>
  <c r="AA65" i="23"/>
  <c r="AB65" i="23" s="1"/>
  <c r="S65" i="23"/>
  <c r="T65" i="23" s="1"/>
  <c r="O65" i="23"/>
  <c r="P65" i="23" s="1"/>
  <c r="AA48" i="23"/>
  <c r="AB48" i="23" s="1"/>
  <c r="W48" i="23"/>
  <c r="X48" i="23" s="1"/>
  <c r="S48" i="23"/>
  <c r="T48" i="23" s="1"/>
  <c r="O48" i="23"/>
  <c r="P48" i="23" s="1"/>
  <c r="W136" i="23"/>
  <c r="X136" i="23" s="1"/>
  <c r="O136" i="23"/>
  <c r="P136" i="23" s="1"/>
  <c r="AA136" i="23"/>
  <c r="AB136" i="23" s="1"/>
  <c r="S136" i="23"/>
  <c r="T136" i="23" s="1"/>
  <c r="S111" i="23"/>
  <c r="T111" i="23" s="1"/>
  <c r="AA111" i="23"/>
  <c r="AB111" i="23" s="1"/>
  <c r="W111" i="23"/>
  <c r="X111" i="23" s="1"/>
  <c r="AA153" i="23"/>
  <c r="AB153" i="23" s="1"/>
  <c r="S153" i="23"/>
  <c r="T153" i="23" s="1"/>
  <c r="O153" i="23"/>
  <c r="P153" i="23" s="1"/>
  <c r="W153" i="23"/>
  <c r="X153" i="23" s="1"/>
  <c r="O90" i="23"/>
  <c r="P90" i="23" s="1"/>
  <c r="AA90" i="23"/>
  <c r="AB90" i="23" s="1"/>
  <c r="W90" i="23"/>
  <c r="X90" i="23" s="1"/>
  <c r="S90" i="23"/>
  <c r="T90" i="23" s="1"/>
  <c r="W36" i="23"/>
  <c r="X36" i="23" s="1"/>
  <c r="AA36" i="23"/>
  <c r="AB36" i="23" s="1"/>
  <c r="S36" i="23"/>
  <c r="T36" i="23" s="1"/>
  <c r="AA152" i="23"/>
  <c r="AB152" i="23" s="1"/>
  <c r="W152" i="23"/>
  <c r="X152" i="23" s="1"/>
  <c r="O152" i="23"/>
  <c r="P152" i="23" s="1"/>
  <c r="S152" i="23"/>
  <c r="T152" i="23" s="1"/>
  <c r="S133" i="23"/>
  <c r="T133" i="23" s="1"/>
  <c r="AA133" i="23"/>
  <c r="AB133" i="23" s="1"/>
  <c r="W133" i="23"/>
  <c r="X133" i="23" s="1"/>
  <c r="O133" i="23"/>
  <c r="P133" i="23" s="1"/>
  <c r="S187" i="23"/>
  <c r="O102" i="23"/>
  <c r="O12" i="23"/>
  <c r="O74" i="23"/>
  <c r="P74" i="23" s="1"/>
  <c r="S74" i="23"/>
  <c r="T74" i="23" s="1"/>
  <c r="AA74" i="23"/>
  <c r="AB74" i="23" s="1"/>
  <c r="W74" i="23"/>
  <c r="X74" i="23" s="1"/>
  <c r="W126" i="23"/>
  <c r="X126" i="23" s="1"/>
  <c r="S126" i="23"/>
  <c r="T126" i="23" s="1"/>
  <c r="AA126" i="23"/>
  <c r="AB126" i="23" s="1"/>
  <c r="S85" i="23"/>
  <c r="T85" i="23" s="1"/>
  <c r="AA85" i="23"/>
  <c r="AB85" i="23" s="1"/>
  <c r="W85" i="23"/>
  <c r="X85" i="23" s="1"/>
  <c r="O85" i="23"/>
  <c r="P85" i="23" s="1"/>
  <c r="AA15" i="23"/>
  <c r="AB15" i="23" s="1"/>
  <c r="W15" i="23"/>
  <c r="X15" i="23" s="1"/>
  <c r="S15" i="23"/>
  <c r="T15" i="23" s="1"/>
  <c r="AA44" i="23"/>
  <c r="AB44" i="23" s="1"/>
  <c r="W44" i="23"/>
  <c r="X44" i="23" s="1"/>
  <c r="S44" i="23"/>
  <c r="T44" i="23" s="1"/>
  <c r="O44" i="23"/>
  <c r="P44" i="23" s="1"/>
  <c r="S149" i="23"/>
  <c r="T149" i="23" s="1"/>
  <c r="AA149" i="23"/>
  <c r="AB149" i="23" s="1"/>
  <c r="W149" i="23"/>
  <c r="X149" i="23" s="1"/>
  <c r="O149" i="23"/>
  <c r="P149" i="23" s="1"/>
  <c r="O121" i="23"/>
  <c r="P121" i="23" s="1"/>
  <c r="W121" i="23"/>
  <c r="X121" i="23" s="1"/>
  <c r="AA121" i="23"/>
  <c r="AB121" i="23" s="1"/>
  <c r="S121" i="23"/>
  <c r="T121" i="23" s="1"/>
  <c r="O30" i="23"/>
  <c r="P30" i="23" s="1"/>
  <c r="AA52" i="23"/>
  <c r="AB52" i="23" s="1"/>
  <c r="W52" i="23"/>
  <c r="X52" i="23" s="1"/>
  <c r="S52" i="23"/>
  <c r="T52" i="23" s="1"/>
  <c r="O52" i="23"/>
  <c r="P52" i="23" s="1"/>
  <c r="O151" i="23"/>
  <c r="P151" i="23" s="1"/>
  <c r="W151" i="23"/>
  <c r="X151" i="23" s="1"/>
  <c r="S151" i="23"/>
  <c r="T151" i="23" s="1"/>
  <c r="AA151" i="23"/>
  <c r="AB151" i="23" s="1"/>
  <c r="O116" i="23"/>
  <c r="P116" i="23" s="1"/>
  <c r="O107" i="23"/>
  <c r="P107" i="23" s="1"/>
  <c r="N37" i="23"/>
  <c r="L221" i="23" s="1"/>
  <c r="S54" i="23"/>
  <c r="T54" i="23" s="1"/>
  <c r="AA54" i="23"/>
  <c r="AB54" i="23" s="1"/>
  <c r="W54" i="23"/>
  <c r="X54" i="23" s="1"/>
  <c r="O54" i="23"/>
  <c r="P54" i="23" s="1"/>
  <c r="W45" i="23"/>
  <c r="X45" i="23" s="1"/>
  <c r="AA45" i="23"/>
  <c r="AB45" i="23" s="1"/>
  <c r="S45" i="23"/>
  <c r="T45" i="23" s="1"/>
  <c r="O45" i="23"/>
  <c r="P45" i="23" s="1"/>
  <c r="AA47" i="23"/>
  <c r="AB47" i="23" s="1"/>
  <c r="W47" i="23"/>
  <c r="X47" i="23" s="1"/>
  <c r="S47" i="23"/>
  <c r="T47" i="23" s="1"/>
  <c r="O106" i="23"/>
  <c r="P106" i="23" s="1"/>
  <c r="AA109" i="23"/>
  <c r="AB109" i="23" s="1"/>
  <c r="W109" i="23"/>
  <c r="X109" i="23" s="1"/>
  <c r="S109" i="23"/>
  <c r="T109" i="23" s="1"/>
  <c r="AA60" i="23"/>
  <c r="AB60" i="23" s="1"/>
  <c r="W60" i="23"/>
  <c r="X60" i="23" s="1"/>
  <c r="S60" i="23"/>
  <c r="T60" i="23" s="1"/>
  <c r="O60" i="23"/>
  <c r="P60" i="23" s="1"/>
  <c r="W35" i="23"/>
  <c r="X35" i="23" s="1"/>
  <c r="S35" i="23"/>
  <c r="T35" i="23" s="1"/>
  <c r="O35" i="23"/>
  <c r="P35" i="23" s="1"/>
  <c r="AA35" i="23"/>
  <c r="AB35" i="23" s="1"/>
  <c r="AA43" i="23"/>
  <c r="AB43" i="23" s="1"/>
  <c r="W43" i="23"/>
  <c r="X43" i="23" s="1"/>
  <c r="S43" i="23"/>
  <c r="T43" i="23" s="1"/>
  <c r="O43" i="23"/>
  <c r="P43" i="23" s="1"/>
  <c r="AA27" i="23"/>
  <c r="AB27" i="23" s="1"/>
  <c r="W27" i="23"/>
  <c r="X27" i="23" s="1"/>
  <c r="S27" i="23"/>
  <c r="T27" i="23" s="1"/>
  <c r="W49" i="23"/>
  <c r="X49" i="23" s="1"/>
  <c r="O49" i="23"/>
  <c r="P49" i="23" s="1"/>
  <c r="AA49" i="23"/>
  <c r="AB49" i="23" s="1"/>
  <c r="S49" i="23"/>
  <c r="T49" i="23" s="1"/>
  <c r="O105" i="23"/>
  <c r="P105" i="23" s="1"/>
  <c r="AA155" i="23"/>
  <c r="AB155" i="23" s="1"/>
  <c r="W155" i="23"/>
  <c r="X155" i="23" s="1"/>
  <c r="O155" i="23"/>
  <c r="P155" i="23" s="1"/>
  <c r="S155" i="23"/>
  <c r="T155" i="23" s="1"/>
  <c r="O22" i="23"/>
  <c r="P22" i="23" s="1"/>
  <c r="AA75" i="23"/>
  <c r="AB75" i="23" s="1"/>
  <c r="W75" i="23"/>
  <c r="X75" i="23" s="1"/>
  <c r="S75" i="23"/>
  <c r="T75" i="23" s="1"/>
  <c r="AA108" i="23"/>
  <c r="AB108" i="23" s="1"/>
  <c r="S108" i="23"/>
  <c r="T108" i="23" s="1"/>
  <c r="W108" i="23"/>
  <c r="X108" i="23" s="1"/>
  <c r="O109" i="23"/>
  <c r="P109" i="23" s="1"/>
  <c r="O126" i="23"/>
  <c r="P126" i="23" s="1"/>
  <c r="O104" i="23"/>
  <c r="P104" i="23" s="1"/>
  <c r="AA19" i="23"/>
  <c r="AB19" i="23" s="1"/>
  <c r="W19" i="23"/>
  <c r="X19" i="23" s="1"/>
  <c r="S19" i="23"/>
  <c r="T19" i="23" s="1"/>
  <c r="W30" i="23"/>
  <c r="X30" i="23" s="1"/>
  <c r="S30" i="23"/>
  <c r="T30" i="23" s="1"/>
  <c r="AA30" i="23"/>
  <c r="AB30" i="23" s="1"/>
  <c r="AA150" i="23"/>
  <c r="AB150" i="23" s="1"/>
  <c r="S150" i="23"/>
  <c r="T150" i="23" s="1"/>
  <c r="W150" i="23"/>
  <c r="X150" i="23" s="1"/>
  <c r="O150" i="23"/>
  <c r="P150" i="23" s="1"/>
  <c r="AA83" i="23"/>
  <c r="AB83" i="23" s="1"/>
  <c r="W83" i="23"/>
  <c r="X83" i="23" s="1"/>
  <c r="S83" i="23"/>
  <c r="T83" i="23" s="1"/>
  <c r="AA124" i="23"/>
  <c r="AB124" i="23" s="1"/>
  <c r="S124" i="23"/>
  <c r="T124" i="23" s="1"/>
  <c r="W124" i="23"/>
  <c r="X124" i="23" s="1"/>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A22" i="22"/>
  <c r="AB22" i="22" s="1"/>
  <c r="W22" i="22"/>
  <c r="X22" i="22" s="1"/>
  <c r="S22" i="22"/>
  <c r="T22" i="22" s="1"/>
  <c r="S187" i="22"/>
  <c r="AA141" i="22"/>
  <c r="AB141" i="22" s="1"/>
  <c r="W141" i="22"/>
  <c r="X141" i="22" s="1"/>
  <c r="S141" i="22"/>
  <c r="T141" i="22" s="1"/>
  <c r="O141" i="22"/>
  <c r="P141" i="22" s="1"/>
  <c r="AA60" i="22"/>
  <c r="AB60" i="22" s="1"/>
  <c r="W60" i="22"/>
  <c r="X60" i="22" s="1"/>
  <c r="S60" i="22"/>
  <c r="T60" i="22" s="1"/>
  <c r="W113" i="22"/>
  <c r="X113" i="22" s="1"/>
  <c r="S113" i="22"/>
  <c r="T113" i="22" s="1"/>
  <c r="AA113" i="22"/>
  <c r="AB113" i="22" s="1"/>
  <c r="AA90" i="22"/>
  <c r="AB90" i="22" s="1"/>
  <c r="W90" i="22"/>
  <c r="X90" i="22" s="1"/>
  <c r="S90" i="22"/>
  <c r="T90" i="22" s="1"/>
  <c r="AA137" i="22"/>
  <c r="AB137" i="22" s="1"/>
  <c r="W137" i="22"/>
  <c r="X137" i="22" s="1"/>
  <c r="O137" i="22"/>
  <c r="P137" i="22" s="1"/>
  <c r="S137" i="22"/>
  <c r="T137" i="22" s="1"/>
  <c r="AA47" i="22"/>
  <c r="AB47" i="22" s="1"/>
  <c r="S47" i="22"/>
  <c r="T47" i="22" s="1"/>
  <c r="O47" i="22"/>
  <c r="P47" i="22" s="1"/>
  <c r="W47" i="22"/>
  <c r="X47" i="22" s="1"/>
  <c r="AA14" i="22"/>
  <c r="AB14" i="22" s="1"/>
  <c r="W14" i="22"/>
  <c r="X14" i="22" s="1"/>
  <c r="S14" i="22"/>
  <c r="T14" i="22" s="1"/>
  <c r="AA92" i="22"/>
  <c r="AB92" i="22" s="1"/>
  <c r="W92" i="22"/>
  <c r="X92" i="22" s="1"/>
  <c r="S92" i="22"/>
  <c r="T92" i="22" s="1"/>
  <c r="AA102" i="22"/>
  <c r="W102" i="22"/>
  <c r="S102" i="22"/>
  <c r="AA75" i="22"/>
  <c r="AB75" i="22" s="1"/>
  <c r="W75" i="22"/>
  <c r="X75" i="22" s="1"/>
  <c r="O75" i="22"/>
  <c r="P75" i="22" s="1"/>
  <c r="S75" i="22"/>
  <c r="T75" i="22" s="1"/>
  <c r="W147" i="22"/>
  <c r="X147" i="22" s="1"/>
  <c r="S147" i="22"/>
  <c r="T147" i="22" s="1"/>
  <c r="O147" i="22"/>
  <c r="P147" i="22" s="1"/>
  <c r="AA147" i="22"/>
  <c r="AB147" i="22" s="1"/>
  <c r="AA109" i="22"/>
  <c r="AB109" i="22" s="1"/>
  <c r="W109" i="22"/>
  <c r="X109" i="22" s="1"/>
  <c r="S109" i="22"/>
  <c r="T109" i="22" s="1"/>
  <c r="AA153" i="22"/>
  <c r="AB153" i="22" s="1"/>
  <c r="W153" i="22"/>
  <c r="X153" i="22" s="1"/>
  <c r="O153" i="22"/>
  <c r="P153" i="22" s="1"/>
  <c r="S153" i="22"/>
  <c r="T153" i="22" s="1"/>
  <c r="W32" i="22"/>
  <c r="X32" i="22" s="1"/>
  <c r="AA32" i="22"/>
  <c r="AB32" i="22" s="1"/>
  <c r="S32" i="22"/>
  <c r="T32" i="22" s="1"/>
  <c r="W187" i="22"/>
  <c r="AA118" i="22"/>
  <c r="AB118" i="22" s="1"/>
  <c r="W118" i="22"/>
  <c r="X118" i="22" s="1"/>
  <c r="S118" i="22"/>
  <c r="T118" i="22" s="1"/>
  <c r="AA83" i="22"/>
  <c r="AB83" i="22" s="1"/>
  <c r="W83" i="22"/>
  <c r="X83" i="22" s="1"/>
  <c r="S83" i="22"/>
  <c r="T83" i="22" s="1"/>
  <c r="S112" i="22"/>
  <c r="T112" i="22" s="1"/>
  <c r="W112" i="22"/>
  <c r="X112" i="22" s="1"/>
  <c r="AA112" i="22"/>
  <c r="AB112" i="22" s="1"/>
  <c r="AA125" i="22"/>
  <c r="AB125" i="22" s="1"/>
  <c r="W125" i="22"/>
  <c r="X125" i="22" s="1"/>
  <c r="S125" i="22"/>
  <c r="T125" i="22" s="1"/>
  <c r="O118" i="22"/>
  <c r="P118" i="22" s="1"/>
  <c r="AA34" i="22"/>
  <c r="AB34" i="22" s="1"/>
  <c r="W34" i="22"/>
  <c r="X34" i="22" s="1"/>
  <c r="S34" i="22"/>
  <c r="T34" i="22" s="1"/>
  <c r="AA27" i="22"/>
  <c r="AB27" i="22" s="1"/>
  <c r="W27" i="22"/>
  <c r="X27" i="22" s="1"/>
  <c r="S27" i="22"/>
  <c r="T27" i="22" s="1"/>
  <c r="O18" i="22"/>
  <c r="P18" i="22" s="1"/>
  <c r="W58" i="22"/>
  <c r="X58" i="22" s="1"/>
  <c r="S58" i="22"/>
  <c r="T58" i="22" s="1"/>
  <c r="AA58" i="22"/>
  <c r="AB58" i="22" s="1"/>
  <c r="AA134" i="22"/>
  <c r="AB134" i="22" s="1"/>
  <c r="W134" i="22"/>
  <c r="X134" i="22" s="1"/>
  <c r="S134" i="22"/>
  <c r="T134" i="22" s="1"/>
  <c r="O134" i="22"/>
  <c r="P134" i="22" s="1"/>
  <c r="AA91" i="22"/>
  <c r="AB91" i="22" s="1"/>
  <c r="W91" i="22"/>
  <c r="X91" i="22" s="1"/>
  <c r="S91" i="22"/>
  <c r="T91" i="22" s="1"/>
  <c r="W140" i="22"/>
  <c r="X140" i="22" s="1"/>
  <c r="S140" i="22"/>
  <c r="T140" i="22" s="1"/>
  <c r="O140" i="22"/>
  <c r="P140" i="22" s="1"/>
  <c r="AA140" i="22"/>
  <c r="AB140" i="22" s="1"/>
  <c r="O135" i="22"/>
  <c r="P135" i="22" s="1"/>
  <c r="AA135" i="22"/>
  <c r="AB135" i="22" s="1"/>
  <c r="S135" i="22"/>
  <c r="T135" i="22" s="1"/>
  <c r="W135" i="22"/>
  <c r="X135" i="22" s="1"/>
  <c r="AA25" i="22"/>
  <c r="AB25" i="22" s="1"/>
  <c r="W25" i="22"/>
  <c r="X25" i="22" s="1"/>
  <c r="S25" i="22"/>
  <c r="T25" i="22" s="1"/>
  <c r="AA19" i="22"/>
  <c r="AB19" i="22" s="1"/>
  <c r="W19" i="22"/>
  <c r="X19" i="22" s="1"/>
  <c r="S19" i="22"/>
  <c r="T19" i="22" s="1"/>
  <c r="X187" i="22"/>
  <c r="O35" i="22"/>
  <c r="P35" i="22" s="1"/>
  <c r="W50" i="22"/>
  <c r="X50" i="22" s="1"/>
  <c r="S50" i="22"/>
  <c r="T50" i="22" s="1"/>
  <c r="AA50" i="22"/>
  <c r="AB50" i="22" s="1"/>
  <c r="AA150" i="22"/>
  <c r="AB150" i="22" s="1"/>
  <c r="W150" i="22"/>
  <c r="X150" i="22" s="1"/>
  <c r="S150" i="22"/>
  <c r="T150" i="22" s="1"/>
  <c r="O150" i="22"/>
  <c r="P150" i="22" s="1"/>
  <c r="AA115" i="22"/>
  <c r="AB115" i="22" s="1"/>
  <c r="W115" i="22"/>
  <c r="X115" i="22" s="1"/>
  <c r="S115" i="22"/>
  <c r="T115" i="22" s="1"/>
  <c r="W156" i="22"/>
  <c r="X156" i="22" s="1"/>
  <c r="S156" i="22"/>
  <c r="T156" i="22" s="1"/>
  <c r="O156" i="22"/>
  <c r="P156" i="22" s="1"/>
  <c r="AA156" i="22"/>
  <c r="AB156" i="22" s="1"/>
  <c r="O151" i="22"/>
  <c r="P151" i="22" s="1"/>
  <c r="AA151" i="22"/>
  <c r="AB151" i="22" s="1"/>
  <c r="S151" i="22"/>
  <c r="T151" i="22" s="1"/>
  <c r="W151" i="22"/>
  <c r="X151" i="22" s="1"/>
  <c r="O19" i="22"/>
  <c r="P19" i="22" s="1"/>
  <c r="AA155" i="22"/>
  <c r="AB155" i="22" s="1"/>
  <c r="W155" i="22"/>
  <c r="X155" i="22" s="1"/>
  <c r="S155" i="22"/>
  <c r="T155" i="22" s="1"/>
  <c r="O155" i="22"/>
  <c r="P155" i="22" s="1"/>
  <c r="AA139" i="22"/>
  <c r="AB139" i="22" s="1"/>
  <c r="W139" i="22"/>
  <c r="X139" i="22" s="1"/>
  <c r="S139" i="22"/>
  <c r="T139" i="22" s="1"/>
  <c r="O139" i="22"/>
  <c r="P139" i="22" s="1"/>
  <c r="O92" i="22"/>
  <c r="P92" i="22" s="1"/>
  <c r="W42" i="22"/>
  <c r="S42" i="22"/>
  <c r="AA42" i="22"/>
  <c r="AA63" i="22"/>
  <c r="AB63" i="22" s="1"/>
  <c r="S63" i="22"/>
  <c r="T63" i="22" s="1"/>
  <c r="W63" i="22"/>
  <c r="X63" i="22" s="1"/>
  <c r="AA145" i="22"/>
  <c r="AB145" i="22" s="1"/>
  <c r="W145" i="22"/>
  <c r="X145" i="22" s="1"/>
  <c r="S145" i="22"/>
  <c r="T145" i="22" s="1"/>
  <c r="O145" i="22"/>
  <c r="P145" i="22" s="1"/>
  <c r="S111" i="22"/>
  <c r="T111" i="22" s="1"/>
  <c r="AA111" i="22"/>
  <c r="AB111" i="22" s="1"/>
  <c r="W111" i="22"/>
  <c r="X111" i="22" s="1"/>
  <c r="AA108" i="22"/>
  <c r="AB108" i="22" s="1"/>
  <c r="W108" i="22"/>
  <c r="X108" i="22" s="1"/>
  <c r="S108" i="22"/>
  <c r="T108" i="22" s="1"/>
  <c r="AA17" i="22"/>
  <c r="AB17" i="22" s="1"/>
  <c r="S17" i="22"/>
  <c r="T17" i="22" s="1"/>
  <c r="W17" i="22"/>
  <c r="X17" i="22" s="1"/>
  <c r="S85" i="22"/>
  <c r="T85" i="22" s="1"/>
  <c r="AA85" i="22"/>
  <c r="AB85" i="22" s="1"/>
  <c r="W85" i="22"/>
  <c r="X85" i="22" s="1"/>
  <c r="O22" i="22"/>
  <c r="P22" i="22" s="1"/>
  <c r="N37" i="21"/>
  <c r="L221" i="21" s="1"/>
  <c r="O119" i="22"/>
  <c r="P119" i="22" s="1"/>
  <c r="W36" i="22"/>
  <c r="X36" i="22" s="1"/>
  <c r="S36" i="22"/>
  <c r="T36" i="22" s="1"/>
  <c r="AA36" i="22"/>
  <c r="AB36" i="22" s="1"/>
  <c r="AA78" i="22"/>
  <c r="AB78" i="22" s="1"/>
  <c r="S78" i="22"/>
  <c r="T78" i="22" s="1"/>
  <c r="W78" i="22"/>
  <c r="X78" i="22" s="1"/>
  <c r="W114" i="22"/>
  <c r="X114" i="22" s="1"/>
  <c r="S114" i="22"/>
  <c r="T114" i="22" s="1"/>
  <c r="AA114" i="22"/>
  <c r="AB114" i="22" s="1"/>
  <c r="S133" i="22"/>
  <c r="T133" i="22" s="1"/>
  <c r="O133" i="22"/>
  <c r="P133" i="22" s="1"/>
  <c r="W133" i="22"/>
  <c r="X133" i="22" s="1"/>
  <c r="AA133" i="22"/>
  <c r="AB133" i="22" s="1"/>
  <c r="AA124" i="22"/>
  <c r="AB124" i="22" s="1"/>
  <c r="W124" i="22"/>
  <c r="X124" i="22" s="1"/>
  <c r="S124" i="22"/>
  <c r="T124" i="22" s="1"/>
  <c r="X12" i="22"/>
  <c r="AA35" i="22"/>
  <c r="AB35" i="22" s="1"/>
  <c r="W35" i="22"/>
  <c r="X35" i="22" s="1"/>
  <c r="S35" i="22"/>
  <c r="T35" i="22" s="1"/>
  <c r="AA121" i="22"/>
  <c r="AB121" i="22" s="1"/>
  <c r="W121" i="22"/>
  <c r="X121" i="22" s="1"/>
  <c r="S121" i="22"/>
  <c r="T121" i="22" s="1"/>
  <c r="S93" i="22"/>
  <c r="T93" i="22" s="1"/>
  <c r="AA93" i="22"/>
  <c r="AB93" i="22" s="1"/>
  <c r="W93" i="22"/>
  <c r="X93" i="22" s="1"/>
  <c r="AA106" i="22"/>
  <c r="AB106" i="22" s="1"/>
  <c r="W106" i="22"/>
  <c r="X106" i="22" s="1"/>
  <c r="S106" i="22"/>
  <c r="T106" i="22" s="1"/>
  <c r="AA86" i="22"/>
  <c r="AB86" i="22" s="1"/>
  <c r="S86" i="22"/>
  <c r="T86" i="22" s="1"/>
  <c r="W86" i="22"/>
  <c r="X86" i="22" s="1"/>
  <c r="AA138" i="22"/>
  <c r="AB138" i="22" s="1"/>
  <c r="W138" i="22"/>
  <c r="X138" i="22" s="1"/>
  <c r="S138" i="22"/>
  <c r="T138" i="22" s="1"/>
  <c r="O138" i="22"/>
  <c r="P138" i="22" s="1"/>
  <c r="S149" i="22"/>
  <c r="T149" i="22" s="1"/>
  <c r="O149" i="22"/>
  <c r="P149" i="22" s="1"/>
  <c r="W149" i="22"/>
  <c r="X149" i="22" s="1"/>
  <c r="AA149" i="22"/>
  <c r="AB149" i="22" s="1"/>
  <c r="O144" i="22"/>
  <c r="P144" i="22" s="1"/>
  <c r="AA144" i="22"/>
  <c r="AB144" i="22" s="1"/>
  <c r="W144" i="22"/>
  <c r="X144" i="22" s="1"/>
  <c r="S144" i="22"/>
  <c r="T144" i="22" s="1"/>
  <c r="O125" i="22"/>
  <c r="P125" i="22" s="1"/>
  <c r="AA132" i="22"/>
  <c r="W132" i="22"/>
  <c r="S132" i="22"/>
  <c r="O132" i="22"/>
  <c r="AA26" i="22"/>
  <c r="AB26" i="22" s="1"/>
  <c r="W26" i="22"/>
  <c r="X26" i="22" s="1"/>
  <c r="S26" i="22"/>
  <c r="T26" i="22" s="1"/>
  <c r="AA104" i="22"/>
  <c r="AB104" i="22" s="1"/>
  <c r="W104" i="22"/>
  <c r="X104" i="22" s="1"/>
  <c r="S104" i="22"/>
  <c r="T104" i="22" s="1"/>
  <c r="AB187" i="22"/>
  <c r="AA122" i="22"/>
  <c r="AB122" i="22" s="1"/>
  <c r="W122" i="22"/>
  <c r="X122" i="22" s="1"/>
  <c r="S122" i="22"/>
  <c r="T122" i="22" s="1"/>
  <c r="O122" i="22"/>
  <c r="P122" i="22" s="1"/>
  <c r="AA94" i="22"/>
  <c r="AB94" i="22" s="1"/>
  <c r="S94" i="22"/>
  <c r="T94" i="22" s="1"/>
  <c r="W94" i="22"/>
  <c r="X94" i="22" s="1"/>
  <c r="AA154" i="22"/>
  <c r="AB154" i="22" s="1"/>
  <c r="W154" i="22"/>
  <c r="X154" i="22" s="1"/>
  <c r="S154" i="22"/>
  <c r="T154" i="22" s="1"/>
  <c r="O154" i="22"/>
  <c r="P154" i="22" s="1"/>
  <c r="AA110" i="22"/>
  <c r="AB110" i="22" s="1"/>
  <c r="S110" i="22"/>
  <c r="T110" i="22" s="1"/>
  <c r="W110" i="22"/>
  <c r="X110" i="22" s="1"/>
  <c r="AA48" i="22"/>
  <c r="AB48" i="22" s="1"/>
  <c r="O48" i="22"/>
  <c r="P48" i="22" s="1"/>
  <c r="W48" i="22"/>
  <c r="X48" i="22" s="1"/>
  <c r="S48" i="22"/>
  <c r="T48" i="22" s="1"/>
  <c r="AA120" i="22"/>
  <c r="AB120" i="22" s="1"/>
  <c r="W120" i="22"/>
  <c r="X120" i="22" s="1"/>
  <c r="S120" i="22"/>
  <c r="T120" i="22" s="1"/>
  <c r="AA76" i="22"/>
  <c r="AB76" i="22" s="1"/>
  <c r="W76" i="22"/>
  <c r="X76" i="22" s="1"/>
  <c r="S76" i="22"/>
  <c r="T76" i="22" s="1"/>
  <c r="N127" i="22"/>
  <c r="L224" i="22" s="1"/>
  <c r="O102" i="22"/>
  <c r="P102" i="22" s="1"/>
  <c r="O32" i="22"/>
  <c r="P32" i="22" s="1"/>
  <c r="AA45" i="22"/>
  <c r="AB45" i="22" s="1"/>
  <c r="W45" i="22"/>
  <c r="X45" i="22" s="1"/>
  <c r="S45" i="22"/>
  <c r="T45" i="22" s="1"/>
  <c r="AA146" i="22"/>
  <c r="AB146" i="22" s="1"/>
  <c r="W146" i="22"/>
  <c r="X146" i="22" s="1"/>
  <c r="S146" i="22"/>
  <c r="T146" i="22" s="1"/>
  <c r="O146" i="22"/>
  <c r="P146" i="22" s="1"/>
  <c r="AA117" i="22"/>
  <c r="AB117" i="22" s="1"/>
  <c r="W117" i="22"/>
  <c r="X117" i="22" s="1"/>
  <c r="S117" i="22"/>
  <c r="T117" i="22" s="1"/>
  <c r="W49" i="22"/>
  <c r="X49" i="22" s="1"/>
  <c r="S49" i="22"/>
  <c r="T49" i="22" s="1"/>
  <c r="AA49" i="22"/>
  <c r="AB49" i="22" s="1"/>
  <c r="O49" i="22"/>
  <c r="P49" i="22" s="1"/>
  <c r="AA126" i="22"/>
  <c r="AB126" i="22" s="1"/>
  <c r="S126" i="22"/>
  <c r="T126" i="22" s="1"/>
  <c r="W126" i="22"/>
  <c r="X126" i="22" s="1"/>
  <c r="AA56" i="22"/>
  <c r="AB56" i="22" s="1"/>
  <c r="O56" i="22"/>
  <c r="P56" i="22" s="1"/>
  <c r="W56" i="22"/>
  <c r="X56" i="22" s="1"/>
  <c r="S56" i="22"/>
  <c r="T56" i="22" s="1"/>
  <c r="W24" i="22"/>
  <c r="X24" i="22" s="1"/>
  <c r="S24" i="22"/>
  <c r="T24" i="22" s="1"/>
  <c r="AA24" i="22"/>
  <c r="AB24" i="22" s="1"/>
  <c r="O108" i="22"/>
  <c r="P108" i="22" s="1"/>
  <c r="AA18" i="22"/>
  <c r="AB18" i="22" s="1"/>
  <c r="S18" i="22"/>
  <c r="T18" i="22" s="1"/>
  <c r="W18" i="22"/>
  <c r="X18" i="22" s="1"/>
  <c r="O120" i="22"/>
  <c r="P120" i="22" s="1"/>
  <c r="AA84" i="22"/>
  <c r="AB84" i="22" s="1"/>
  <c r="W84" i="22"/>
  <c r="X84" i="22" s="1"/>
  <c r="S84" i="22"/>
  <c r="T84" i="22" s="1"/>
  <c r="W66" i="22"/>
  <c r="X66" i="22" s="1"/>
  <c r="S66" i="22"/>
  <c r="T66" i="22" s="1"/>
  <c r="AA66" i="22"/>
  <c r="AB66" i="22" s="1"/>
  <c r="AA143" i="22"/>
  <c r="AB143" i="22" s="1"/>
  <c r="W143" i="22"/>
  <c r="X143" i="22" s="1"/>
  <c r="S143" i="22"/>
  <c r="T143" i="22" s="1"/>
  <c r="O143" i="22"/>
  <c r="P143" i="22" s="1"/>
  <c r="W57" i="22"/>
  <c r="X57" i="22" s="1"/>
  <c r="S57" i="22"/>
  <c r="T57" i="22" s="1"/>
  <c r="AA57" i="22"/>
  <c r="AB57" i="22" s="1"/>
  <c r="O57" i="22"/>
  <c r="P57" i="22" s="1"/>
  <c r="S142" i="22"/>
  <c r="T142" i="22" s="1"/>
  <c r="O142" i="22"/>
  <c r="P142" i="22" s="1"/>
  <c r="AA142" i="22"/>
  <c r="AB142" i="22" s="1"/>
  <c r="W142" i="22"/>
  <c r="X142" i="22" s="1"/>
  <c r="AA64" i="22"/>
  <c r="AB64" i="22" s="1"/>
  <c r="W64" i="22"/>
  <c r="X64" i="22" s="1"/>
  <c r="S64" i="22"/>
  <c r="T64" i="22" s="1"/>
  <c r="W16" i="22"/>
  <c r="X16" i="22" s="1"/>
  <c r="S16" i="22"/>
  <c r="T16" i="22" s="1"/>
  <c r="AA16" i="22"/>
  <c r="AB16" i="22" s="1"/>
  <c r="AA105" i="22"/>
  <c r="AB105" i="22" s="1"/>
  <c r="W105" i="22"/>
  <c r="X105" i="22" s="1"/>
  <c r="S105" i="22"/>
  <c r="T105" i="22" s="1"/>
  <c r="T12" i="22"/>
  <c r="S54" i="22"/>
  <c r="T54" i="22" s="1"/>
  <c r="AA54" i="22"/>
  <c r="AB54" i="22" s="1"/>
  <c r="W54" i="22"/>
  <c r="X54" i="22" s="1"/>
  <c r="S62" i="22"/>
  <c r="T62" i="22" s="1"/>
  <c r="AA62" i="22"/>
  <c r="AB62" i="22" s="1"/>
  <c r="W62" i="22"/>
  <c r="X62" i="22" s="1"/>
  <c r="W73" i="22"/>
  <c r="X73" i="22" s="1"/>
  <c r="S73" i="22"/>
  <c r="T73" i="22" s="1"/>
  <c r="AA73" i="22"/>
  <c r="AB73" i="22" s="1"/>
  <c r="AA116" i="22"/>
  <c r="AB116" i="22" s="1"/>
  <c r="W116" i="22"/>
  <c r="X116" i="22" s="1"/>
  <c r="S116" i="22"/>
  <c r="T116" i="22" s="1"/>
  <c r="W65" i="22"/>
  <c r="X65" i="22" s="1"/>
  <c r="S65" i="22"/>
  <c r="T65" i="22" s="1"/>
  <c r="AA65" i="22"/>
  <c r="AB65" i="22" s="1"/>
  <c r="O65" i="22"/>
  <c r="P65" i="22" s="1"/>
  <c r="AA43" i="22"/>
  <c r="AB43" i="22" s="1"/>
  <c r="W43" i="22"/>
  <c r="X43" i="22" s="1"/>
  <c r="S43" i="22"/>
  <c r="T43" i="22" s="1"/>
  <c r="AA79" i="22"/>
  <c r="AB79" i="22" s="1"/>
  <c r="W79" i="22"/>
  <c r="X79" i="22" s="1"/>
  <c r="S79" i="22"/>
  <c r="T79" i="22" s="1"/>
  <c r="O79" i="22"/>
  <c r="P79" i="22" s="1"/>
  <c r="AA148" i="22"/>
  <c r="AB148" i="22" s="1"/>
  <c r="W148" i="22"/>
  <c r="X148" i="22" s="1"/>
  <c r="S148" i="22"/>
  <c r="T148" i="22" s="1"/>
  <c r="O148" i="22"/>
  <c r="P148" i="22" s="1"/>
  <c r="O103" i="22"/>
  <c r="P103" i="22" s="1"/>
  <c r="O117" i="22"/>
  <c r="P117" i="22" s="1"/>
  <c r="S46" i="22"/>
  <c r="T46" i="22" s="1"/>
  <c r="AA46" i="22"/>
  <c r="AB46" i="22" s="1"/>
  <c r="W46" i="22"/>
  <c r="X46" i="22" s="1"/>
  <c r="AA29" i="22"/>
  <c r="AB29" i="22" s="1"/>
  <c r="W29" i="22"/>
  <c r="X29" i="22" s="1"/>
  <c r="S29" i="22"/>
  <c r="T29" i="22" s="1"/>
  <c r="O58" i="22"/>
  <c r="P58" i="22" s="1"/>
  <c r="S31" i="22"/>
  <c r="T31" i="22" s="1"/>
  <c r="AA31" i="22"/>
  <c r="AB31" i="22" s="1"/>
  <c r="W31" i="22"/>
  <c r="X31" i="22" s="1"/>
  <c r="W81" i="22"/>
  <c r="X81" i="22" s="1"/>
  <c r="S81" i="22"/>
  <c r="T81" i="22" s="1"/>
  <c r="AA81" i="22"/>
  <c r="AB81" i="22" s="1"/>
  <c r="AA136" i="22"/>
  <c r="AB136" i="22" s="1"/>
  <c r="W136" i="22"/>
  <c r="X136" i="22" s="1"/>
  <c r="S136" i="22"/>
  <c r="T136" i="22" s="1"/>
  <c r="O136" i="22"/>
  <c r="P136" i="22" s="1"/>
  <c r="W72" i="22"/>
  <c r="S72" i="22"/>
  <c r="AA72" i="22"/>
  <c r="O72" i="22"/>
  <c r="AA51" i="22"/>
  <c r="AB51" i="22" s="1"/>
  <c r="W51" i="22"/>
  <c r="X51" i="22" s="1"/>
  <c r="S51" i="22"/>
  <c r="T51" i="22" s="1"/>
  <c r="AA87" i="22"/>
  <c r="AB87" i="22" s="1"/>
  <c r="W87" i="22"/>
  <c r="X87" i="22" s="1"/>
  <c r="S87" i="22"/>
  <c r="T87" i="22" s="1"/>
  <c r="O87" i="22"/>
  <c r="P87" i="22" s="1"/>
  <c r="O105" i="22"/>
  <c r="P105" i="22" s="1"/>
  <c r="O34" i="22"/>
  <c r="P34" i="22" s="1"/>
  <c r="AA33" i="22"/>
  <c r="AB33" i="22" s="1"/>
  <c r="S33" i="22"/>
  <c r="T33" i="22" s="1"/>
  <c r="W33" i="22"/>
  <c r="X33" i="22" s="1"/>
  <c r="O60" i="22"/>
  <c r="P60" i="22" s="1"/>
  <c r="AA21" i="22"/>
  <c r="AB21" i="22" s="1"/>
  <c r="W21" i="22"/>
  <c r="X21" i="22" s="1"/>
  <c r="S21" i="22"/>
  <c r="T21" i="22" s="1"/>
  <c r="O50" i="22"/>
  <c r="P50" i="22" s="1"/>
  <c r="S23" i="22"/>
  <c r="T23" i="22" s="1"/>
  <c r="AA23" i="22"/>
  <c r="AB23" i="22" s="1"/>
  <c r="W23" i="22"/>
  <c r="X23" i="22" s="1"/>
  <c r="W89" i="22"/>
  <c r="X89" i="22" s="1"/>
  <c r="S89" i="22"/>
  <c r="T89" i="22" s="1"/>
  <c r="AA89" i="22"/>
  <c r="AB89" i="22" s="1"/>
  <c r="AA152" i="22"/>
  <c r="AB152" i="22" s="1"/>
  <c r="W152" i="22"/>
  <c r="X152" i="22" s="1"/>
  <c r="S152" i="22"/>
  <c r="T152" i="22" s="1"/>
  <c r="O152" i="22"/>
  <c r="P152" i="22" s="1"/>
  <c r="W80" i="22"/>
  <c r="X80" i="22" s="1"/>
  <c r="S80" i="22"/>
  <c r="T80" i="22" s="1"/>
  <c r="AA80" i="22"/>
  <c r="AB80" i="22" s="1"/>
  <c r="O80" i="22"/>
  <c r="P80" i="22" s="1"/>
  <c r="AA59" i="22"/>
  <c r="AB59" i="22" s="1"/>
  <c r="W59" i="22"/>
  <c r="X59" i="22" s="1"/>
  <c r="S59" i="22"/>
  <c r="T59" i="22" s="1"/>
  <c r="AA95" i="22"/>
  <c r="AB95" i="22" s="1"/>
  <c r="W95" i="22"/>
  <c r="X95" i="22" s="1"/>
  <c r="S95" i="22"/>
  <c r="T95" i="22" s="1"/>
  <c r="O95" i="22"/>
  <c r="P95" i="22" s="1"/>
  <c r="O114" i="22"/>
  <c r="P114" i="22" s="1"/>
  <c r="AA13" i="22"/>
  <c r="W13" i="22"/>
  <c r="X13" i="22" s="1"/>
  <c r="S13" i="22"/>
  <c r="T13" i="22" s="1"/>
  <c r="O45" i="22"/>
  <c r="P45" i="22" s="1"/>
  <c r="O42" i="22"/>
  <c r="S15" i="22"/>
  <c r="T15" i="22" s="1"/>
  <c r="AA15" i="22"/>
  <c r="AB15" i="22" s="1"/>
  <c r="W15" i="22"/>
  <c r="X15" i="22" s="1"/>
  <c r="W103" i="22"/>
  <c r="X103" i="22" s="1"/>
  <c r="S103" i="22"/>
  <c r="T103" i="22" s="1"/>
  <c r="AA103" i="22"/>
  <c r="AB103" i="22" s="1"/>
  <c r="AA44" i="22"/>
  <c r="AB44" i="22" s="1"/>
  <c r="W44" i="22"/>
  <c r="X44" i="22" s="1"/>
  <c r="S44" i="22"/>
  <c r="T44" i="22" s="1"/>
  <c r="W88" i="22"/>
  <c r="X88" i="22" s="1"/>
  <c r="S88" i="22"/>
  <c r="T88" i="22" s="1"/>
  <c r="AA88" i="22"/>
  <c r="AB88" i="22" s="1"/>
  <c r="O88" i="22"/>
  <c r="P88" i="22" s="1"/>
  <c r="AA74" i="22"/>
  <c r="AB74" i="22" s="1"/>
  <c r="W74" i="22"/>
  <c r="X74" i="22" s="1"/>
  <c r="S74" i="22"/>
  <c r="T74" i="22" s="1"/>
  <c r="AA107" i="22"/>
  <c r="AB107" i="22" s="1"/>
  <c r="W107" i="22"/>
  <c r="X107" i="22" s="1"/>
  <c r="S107" i="22"/>
  <c r="T107" i="22" s="1"/>
  <c r="S77" i="22"/>
  <c r="T77" i="22" s="1"/>
  <c r="AA77" i="22"/>
  <c r="AB77" i="22" s="1"/>
  <c r="W77" i="22"/>
  <c r="X77" i="22" s="1"/>
  <c r="O14" i="22"/>
  <c r="P14" i="22" s="1"/>
  <c r="P12" i="22"/>
  <c r="O83" i="22"/>
  <c r="P83" i="22" s="1"/>
  <c r="O121" i="22"/>
  <c r="P121" i="22" s="1"/>
  <c r="AA30" i="22"/>
  <c r="AB30" i="22" s="1"/>
  <c r="W30" i="22"/>
  <c r="X30" i="22" s="1"/>
  <c r="S30" i="22"/>
  <c r="T30" i="22" s="1"/>
  <c r="T187" i="22"/>
  <c r="AA119" i="22"/>
  <c r="AB119" i="22" s="1"/>
  <c r="W119" i="22"/>
  <c r="X119" i="22" s="1"/>
  <c r="S119" i="22"/>
  <c r="T119" i="22" s="1"/>
  <c r="AA52" i="22"/>
  <c r="AB52" i="22" s="1"/>
  <c r="W52" i="22"/>
  <c r="X52" i="22" s="1"/>
  <c r="S52" i="22"/>
  <c r="T52" i="22" s="1"/>
  <c r="W96" i="22"/>
  <c r="X96" i="22" s="1"/>
  <c r="S96" i="22"/>
  <c r="T96" i="22" s="1"/>
  <c r="AA96" i="22"/>
  <c r="AB96" i="22" s="1"/>
  <c r="O96" i="22"/>
  <c r="P96" i="22" s="1"/>
  <c r="AA82" i="22"/>
  <c r="AB82" i="22" s="1"/>
  <c r="W82" i="22"/>
  <c r="X82" i="22" s="1"/>
  <c r="S82" i="22"/>
  <c r="T82" i="22" s="1"/>
  <c r="AA123" i="22"/>
  <c r="AB123" i="22" s="1"/>
  <c r="W123" i="22"/>
  <c r="X123" i="22" s="1"/>
  <c r="S123" i="22"/>
  <c r="T123" i="22" s="1"/>
  <c r="O123" i="22"/>
  <c r="P123" i="22" s="1"/>
  <c r="AA55" i="22"/>
  <c r="AB55" i="22" s="1"/>
  <c r="S55" i="22"/>
  <c r="T55" i="22" s="1"/>
  <c r="W55" i="22"/>
  <c r="X55" i="22" s="1"/>
  <c r="O76" i="22"/>
  <c r="P76" i="22" s="1"/>
  <c r="O90" i="22"/>
  <c r="P90" i="22" s="1"/>
  <c r="O109" i="22"/>
  <c r="P109" i="22" s="1"/>
  <c r="O26" i="21"/>
  <c r="P26" i="21" s="1"/>
  <c r="O18" i="21"/>
  <c r="P18" i="21" s="1"/>
  <c r="O27" i="21"/>
  <c r="P27" i="21" s="1"/>
  <c r="O34" i="21"/>
  <c r="P34" i="21" s="1"/>
  <c r="AA27" i="21"/>
  <c r="AB27" i="21" s="1"/>
  <c r="W27" i="21"/>
  <c r="X27" i="21" s="1"/>
  <c r="S27" i="21"/>
  <c r="T27" i="21" s="1"/>
  <c r="AA87" i="21"/>
  <c r="AB87" i="21" s="1"/>
  <c r="W87" i="21"/>
  <c r="X87" i="21" s="1"/>
  <c r="S87" i="21"/>
  <c r="T87" i="21" s="1"/>
  <c r="O87" i="21"/>
  <c r="P87" i="21" s="1"/>
  <c r="S15" i="21"/>
  <c r="T15" i="21" s="1"/>
  <c r="W15" i="21"/>
  <c r="X15" i="21" s="1"/>
  <c r="AA15" i="21"/>
  <c r="AB15" i="21" s="1"/>
  <c r="AA122" i="21"/>
  <c r="AB122" i="21" s="1"/>
  <c r="W122" i="21"/>
  <c r="X122" i="21" s="1"/>
  <c r="S122" i="21"/>
  <c r="T122" i="21" s="1"/>
  <c r="AA115" i="21"/>
  <c r="AB115" i="21" s="1"/>
  <c r="W115" i="21"/>
  <c r="X115" i="21" s="1"/>
  <c r="S115" i="21"/>
  <c r="T115" i="21" s="1"/>
  <c r="W156" i="21"/>
  <c r="X156" i="21" s="1"/>
  <c r="S156" i="21"/>
  <c r="T156" i="21" s="1"/>
  <c r="O156" i="21"/>
  <c r="P156" i="21" s="1"/>
  <c r="AA156" i="21"/>
  <c r="AB156" i="21" s="1"/>
  <c r="AA95" i="21"/>
  <c r="AB95" i="21" s="1"/>
  <c r="W95" i="21"/>
  <c r="X95" i="21" s="1"/>
  <c r="S95" i="21"/>
  <c r="T95" i="21" s="1"/>
  <c r="O95" i="21"/>
  <c r="P95" i="21" s="1"/>
  <c r="AA14" i="21"/>
  <c r="W14" i="21"/>
  <c r="X14" i="21" s="1"/>
  <c r="S14" i="21"/>
  <c r="T14" i="21" s="1"/>
  <c r="AB132" i="21"/>
  <c r="O22" i="21"/>
  <c r="P22" i="21" s="1"/>
  <c r="AA106" i="21"/>
  <c r="AB106" i="21" s="1"/>
  <c r="W106" i="21"/>
  <c r="X106" i="21" s="1"/>
  <c r="S106" i="21"/>
  <c r="T106" i="21" s="1"/>
  <c r="AA146" i="21"/>
  <c r="AB146" i="21" s="1"/>
  <c r="W146" i="21"/>
  <c r="X146" i="21" s="1"/>
  <c r="S146" i="21"/>
  <c r="T146" i="21" s="1"/>
  <c r="O146" i="21"/>
  <c r="P146" i="21" s="1"/>
  <c r="S145" i="21"/>
  <c r="T145" i="21" s="1"/>
  <c r="O145" i="21"/>
  <c r="P145" i="21" s="1"/>
  <c r="AA145" i="21"/>
  <c r="AB145" i="21" s="1"/>
  <c r="W145" i="21"/>
  <c r="X145" i="21" s="1"/>
  <c r="AA43" i="21"/>
  <c r="AB43" i="21" s="1"/>
  <c r="W43" i="21"/>
  <c r="X43" i="21" s="1"/>
  <c r="S43" i="21"/>
  <c r="T43" i="21" s="1"/>
  <c r="AA107" i="21"/>
  <c r="AB107" i="21" s="1"/>
  <c r="W107" i="21"/>
  <c r="X107" i="21" s="1"/>
  <c r="S107" i="21"/>
  <c r="T107" i="21" s="1"/>
  <c r="AA45" i="21"/>
  <c r="AB45" i="21" s="1"/>
  <c r="W45" i="21"/>
  <c r="X45" i="21" s="1"/>
  <c r="S45" i="21"/>
  <c r="T45" i="21" s="1"/>
  <c r="W42" i="21"/>
  <c r="S42" i="21"/>
  <c r="AA42" i="21"/>
  <c r="W81" i="21"/>
  <c r="X81" i="21" s="1"/>
  <c r="S81" i="21"/>
  <c r="T81" i="21" s="1"/>
  <c r="AA81" i="21"/>
  <c r="AB81" i="21" s="1"/>
  <c r="O144" i="21"/>
  <c r="P144" i="21" s="1"/>
  <c r="AA144" i="21"/>
  <c r="AB144" i="21" s="1"/>
  <c r="W144" i="21"/>
  <c r="X144" i="21" s="1"/>
  <c r="S144" i="21"/>
  <c r="T144" i="21" s="1"/>
  <c r="AA47" i="21"/>
  <c r="AB47" i="21" s="1"/>
  <c r="S47" i="21"/>
  <c r="T47" i="21" s="1"/>
  <c r="W47" i="21"/>
  <c r="X47" i="21" s="1"/>
  <c r="AA114" i="21"/>
  <c r="AB114" i="21" s="1"/>
  <c r="W114" i="21"/>
  <c r="X114" i="21" s="1"/>
  <c r="S114" i="21"/>
  <c r="T114" i="21" s="1"/>
  <c r="AA51" i="21"/>
  <c r="AB51" i="21" s="1"/>
  <c r="W51" i="21"/>
  <c r="X51" i="21" s="1"/>
  <c r="S51" i="21"/>
  <c r="T51" i="21" s="1"/>
  <c r="AA123" i="21"/>
  <c r="AB123" i="21" s="1"/>
  <c r="W123" i="21"/>
  <c r="X123" i="21" s="1"/>
  <c r="S123" i="21"/>
  <c r="T123" i="21" s="1"/>
  <c r="P42" i="21"/>
  <c r="W36" i="21"/>
  <c r="X36" i="21" s="1"/>
  <c r="S36" i="21"/>
  <c r="T36" i="21" s="1"/>
  <c r="AA36" i="21"/>
  <c r="AB36" i="21" s="1"/>
  <c r="AA61" i="21"/>
  <c r="AB61" i="21" s="1"/>
  <c r="W61" i="21"/>
  <c r="X61" i="21" s="1"/>
  <c r="S61" i="21"/>
  <c r="T61" i="21" s="1"/>
  <c r="O61" i="21"/>
  <c r="P61" i="21" s="1"/>
  <c r="AA120" i="21"/>
  <c r="AB120" i="21" s="1"/>
  <c r="W120" i="21"/>
  <c r="X120" i="21" s="1"/>
  <c r="S120" i="21"/>
  <c r="T120" i="21" s="1"/>
  <c r="O25" i="21"/>
  <c r="P25" i="21" s="1"/>
  <c r="W134" i="21"/>
  <c r="X134" i="21" s="1"/>
  <c r="S134" i="21"/>
  <c r="T134" i="21" s="1"/>
  <c r="O134" i="21"/>
  <c r="P134" i="21" s="1"/>
  <c r="AA134" i="21"/>
  <c r="AB134" i="21" s="1"/>
  <c r="S54" i="21"/>
  <c r="T54" i="21" s="1"/>
  <c r="AA54" i="21"/>
  <c r="AB54" i="21" s="1"/>
  <c r="W54" i="21"/>
  <c r="X54" i="21" s="1"/>
  <c r="AA55" i="21"/>
  <c r="AB55" i="21" s="1"/>
  <c r="S55" i="21"/>
  <c r="T55" i="21" s="1"/>
  <c r="W55" i="21"/>
  <c r="X55" i="21" s="1"/>
  <c r="AA138" i="21"/>
  <c r="AB138" i="21" s="1"/>
  <c r="W138" i="21"/>
  <c r="X138" i="21" s="1"/>
  <c r="O138" i="21"/>
  <c r="P138" i="21" s="1"/>
  <c r="S138" i="21"/>
  <c r="T138" i="21" s="1"/>
  <c r="AA59" i="21"/>
  <c r="AB59" i="21" s="1"/>
  <c r="S59" i="21"/>
  <c r="T59" i="21" s="1"/>
  <c r="W59" i="21"/>
  <c r="X59" i="21" s="1"/>
  <c r="O137" i="21"/>
  <c r="P137" i="21" s="1"/>
  <c r="AA137" i="21"/>
  <c r="AB137" i="21" s="1"/>
  <c r="W137" i="21"/>
  <c r="X137" i="21" s="1"/>
  <c r="S137" i="21"/>
  <c r="T137" i="21" s="1"/>
  <c r="AA104" i="21"/>
  <c r="AB104" i="21" s="1"/>
  <c r="W104" i="21"/>
  <c r="X104" i="21" s="1"/>
  <c r="S104" i="21"/>
  <c r="T104" i="21" s="1"/>
  <c r="AA139" i="21"/>
  <c r="AB139" i="21" s="1"/>
  <c r="W139" i="21"/>
  <c r="X139" i="21" s="1"/>
  <c r="S139" i="21"/>
  <c r="T139" i="21" s="1"/>
  <c r="O139" i="21"/>
  <c r="P139" i="21" s="1"/>
  <c r="O104" i="21"/>
  <c r="P104" i="21" s="1"/>
  <c r="AA75" i="21"/>
  <c r="AB75" i="21" s="1"/>
  <c r="W75" i="21"/>
  <c r="X75" i="21" s="1"/>
  <c r="O75" i="21"/>
  <c r="P75" i="21" s="1"/>
  <c r="S75" i="21"/>
  <c r="T75" i="21" s="1"/>
  <c r="W112" i="21"/>
  <c r="X112" i="21" s="1"/>
  <c r="AA112" i="21"/>
  <c r="AB112" i="21" s="1"/>
  <c r="S112" i="21"/>
  <c r="T112" i="21" s="1"/>
  <c r="AA76" i="21"/>
  <c r="AB76" i="21" s="1"/>
  <c r="W76" i="21"/>
  <c r="X76" i="21" s="1"/>
  <c r="S76" i="21"/>
  <c r="T76" i="21" s="1"/>
  <c r="S142" i="21"/>
  <c r="T142" i="21" s="1"/>
  <c r="O142" i="21"/>
  <c r="P142" i="21" s="1"/>
  <c r="AA142" i="21"/>
  <c r="AB142" i="21" s="1"/>
  <c r="W142" i="21"/>
  <c r="X142" i="21" s="1"/>
  <c r="W149" i="21"/>
  <c r="X149" i="21" s="1"/>
  <c r="S149" i="21"/>
  <c r="T149" i="21" s="1"/>
  <c r="O149" i="21"/>
  <c r="P149" i="21" s="1"/>
  <c r="AA149" i="21"/>
  <c r="AB149" i="21" s="1"/>
  <c r="AA63" i="21"/>
  <c r="AB63" i="21" s="1"/>
  <c r="S63" i="21"/>
  <c r="T63" i="21" s="1"/>
  <c r="W63" i="21"/>
  <c r="X63" i="21" s="1"/>
  <c r="AA154" i="21"/>
  <c r="AB154" i="21" s="1"/>
  <c r="W154" i="21"/>
  <c r="X154" i="21" s="1"/>
  <c r="S154" i="21"/>
  <c r="T154" i="21" s="1"/>
  <c r="O154" i="21"/>
  <c r="P154" i="21" s="1"/>
  <c r="AA74" i="21"/>
  <c r="AB74" i="21" s="1"/>
  <c r="W74" i="21"/>
  <c r="X74" i="21" s="1"/>
  <c r="S74" i="21"/>
  <c r="T74" i="21" s="1"/>
  <c r="O153" i="21"/>
  <c r="P153" i="21" s="1"/>
  <c r="S153" i="21"/>
  <c r="T153" i="21" s="1"/>
  <c r="AA153" i="21"/>
  <c r="AB153" i="21" s="1"/>
  <c r="W153" i="21"/>
  <c r="X153" i="21" s="1"/>
  <c r="S25" i="21"/>
  <c r="T25" i="21" s="1"/>
  <c r="AA25" i="21"/>
  <c r="AB25" i="21" s="1"/>
  <c r="W25" i="21"/>
  <c r="X25" i="21" s="1"/>
  <c r="W50" i="21"/>
  <c r="X50" i="21" s="1"/>
  <c r="S50" i="21"/>
  <c r="T50" i="21" s="1"/>
  <c r="AA50" i="21"/>
  <c r="AB50" i="21" s="1"/>
  <c r="W26" i="21"/>
  <c r="X26" i="21" s="1"/>
  <c r="S26" i="21"/>
  <c r="T26" i="21" s="1"/>
  <c r="AA26" i="21"/>
  <c r="AB26" i="21" s="1"/>
  <c r="W66" i="21"/>
  <c r="X66" i="21" s="1"/>
  <c r="S66" i="21"/>
  <c r="T66" i="21" s="1"/>
  <c r="AA66" i="21"/>
  <c r="AB66" i="21" s="1"/>
  <c r="AA150" i="21"/>
  <c r="AB150" i="21" s="1"/>
  <c r="W150" i="21"/>
  <c r="X150" i="21" s="1"/>
  <c r="S150" i="21"/>
  <c r="T150" i="21" s="1"/>
  <c r="O150" i="21"/>
  <c r="P150" i="21" s="1"/>
  <c r="O123" i="21"/>
  <c r="P123" i="21" s="1"/>
  <c r="W73" i="21"/>
  <c r="X73" i="21" s="1"/>
  <c r="S73" i="21"/>
  <c r="T73" i="21" s="1"/>
  <c r="AA73" i="21"/>
  <c r="AB73" i="21" s="1"/>
  <c r="AA30" i="21"/>
  <c r="AB30" i="21" s="1"/>
  <c r="W30" i="21"/>
  <c r="X30" i="21" s="1"/>
  <c r="S30" i="21"/>
  <c r="T30" i="21" s="1"/>
  <c r="AA22" i="21"/>
  <c r="AB22" i="21" s="1"/>
  <c r="W22" i="21"/>
  <c r="X22" i="21" s="1"/>
  <c r="S22" i="21"/>
  <c r="T22" i="21" s="1"/>
  <c r="AA124" i="21"/>
  <c r="AB124" i="21" s="1"/>
  <c r="W124" i="21"/>
  <c r="X124" i="21" s="1"/>
  <c r="S124" i="21"/>
  <c r="T124" i="21" s="1"/>
  <c r="AA78" i="21"/>
  <c r="AB78" i="21" s="1"/>
  <c r="S78" i="21"/>
  <c r="T78" i="21" s="1"/>
  <c r="W78" i="21"/>
  <c r="X78" i="21" s="1"/>
  <c r="W49" i="21"/>
  <c r="X49" i="21" s="1"/>
  <c r="S49" i="21"/>
  <c r="T49" i="21" s="1"/>
  <c r="AA49" i="21"/>
  <c r="AB49" i="21" s="1"/>
  <c r="O49" i="21"/>
  <c r="P49" i="21" s="1"/>
  <c r="AA82" i="21"/>
  <c r="AB82" i="21" s="1"/>
  <c r="W82" i="21"/>
  <c r="X82" i="21" s="1"/>
  <c r="S82" i="21"/>
  <c r="T82" i="21" s="1"/>
  <c r="S31" i="21"/>
  <c r="T31" i="21" s="1"/>
  <c r="AA31" i="21"/>
  <c r="AB31" i="21" s="1"/>
  <c r="W31" i="21"/>
  <c r="X31" i="21" s="1"/>
  <c r="O55" i="21"/>
  <c r="P55" i="21" s="1"/>
  <c r="W118" i="21"/>
  <c r="X118" i="21" s="1"/>
  <c r="S118" i="21"/>
  <c r="T118" i="21" s="1"/>
  <c r="AA118" i="21"/>
  <c r="AB118" i="21" s="1"/>
  <c r="AA121" i="21"/>
  <c r="AB121" i="21" s="1"/>
  <c r="W121" i="21"/>
  <c r="X121" i="21" s="1"/>
  <c r="S121" i="21"/>
  <c r="T121" i="21" s="1"/>
  <c r="O15" i="21"/>
  <c r="P15" i="21" s="1"/>
  <c r="AA92" i="21"/>
  <c r="AB92" i="21" s="1"/>
  <c r="W92" i="21"/>
  <c r="X92" i="21" s="1"/>
  <c r="S92" i="21"/>
  <c r="T92" i="21" s="1"/>
  <c r="O92" i="21"/>
  <c r="P92" i="21" s="1"/>
  <c r="O126" i="21"/>
  <c r="P126" i="21" s="1"/>
  <c r="AA108" i="21"/>
  <c r="AB108" i="21" s="1"/>
  <c r="W108" i="21"/>
  <c r="X108" i="21" s="1"/>
  <c r="S108" i="21"/>
  <c r="T108" i="21" s="1"/>
  <c r="AA86" i="21"/>
  <c r="AB86" i="21" s="1"/>
  <c r="S86" i="21"/>
  <c r="T86" i="21" s="1"/>
  <c r="W86" i="21"/>
  <c r="X86" i="21" s="1"/>
  <c r="W57" i="21"/>
  <c r="X57" i="21" s="1"/>
  <c r="S57" i="21"/>
  <c r="T57" i="21" s="1"/>
  <c r="AA57" i="21"/>
  <c r="AB57" i="21" s="1"/>
  <c r="O57" i="21"/>
  <c r="P57" i="21" s="1"/>
  <c r="AA90" i="21"/>
  <c r="AB90" i="21" s="1"/>
  <c r="S90" i="21"/>
  <c r="T90" i="21" s="1"/>
  <c r="W90" i="21"/>
  <c r="X90" i="21" s="1"/>
  <c r="S17" i="21"/>
  <c r="T17" i="21" s="1"/>
  <c r="AA17" i="21"/>
  <c r="AB17" i="21" s="1"/>
  <c r="W17" i="21"/>
  <c r="X17" i="21" s="1"/>
  <c r="W102" i="21"/>
  <c r="S102" i="21"/>
  <c r="AA102" i="21"/>
  <c r="O120" i="21"/>
  <c r="P120" i="21" s="1"/>
  <c r="O19" i="21"/>
  <c r="P19" i="21" s="1"/>
  <c r="AA19" i="21"/>
  <c r="AB19" i="21" s="1"/>
  <c r="W19" i="21"/>
  <c r="X19" i="21" s="1"/>
  <c r="S19" i="21"/>
  <c r="T19" i="21" s="1"/>
  <c r="O118" i="21"/>
  <c r="P118" i="21" s="1"/>
  <c r="N127" i="21"/>
  <c r="L224" i="21" s="1"/>
  <c r="G9" i="8" s="1"/>
  <c r="O102" i="21"/>
  <c r="O76" i="21"/>
  <c r="P76" i="21" s="1"/>
  <c r="AA94" i="21"/>
  <c r="AB94" i="21" s="1"/>
  <c r="S94" i="21"/>
  <c r="T94" i="21" s="1"/>
  <c r="W94" i="21"/>
  <c r="X94" i="21" s="1"/>
  <c r="W65" i="21"/>
  <c r="X65" i="21" s="1"/>
  <c r="S65" i="21"/>
  <c r="T65" i="21" s="1"/>
  <c r="AA65" i="21"/>
  <c r="AB65" i="21" s="1"/>
  <c r="O65" i="21"/>
  <c r="P65" i="21" s="1"/>
  <c r="AA109" i="21"/>
  <c r="AB109" i="21" s="1"/>
  <c r="W109" i="21"/>
  <c r="X109" i="21" s="1"/>
  <c r="S109" i="21"/>
  <c r="T109" i="21" s="1"/>
  <c r="X12" i="21"/>
  <c r="W18" i="21"/>
  <c r="X18" i="21" s="1"/>
  <c r="S18" i="21"/>
  <c r="T18" i="21" s="1"/>
  <c r="AA18" i="21"/>
  <c r="AB18" i="21" s="1"/>
  <c r="O63" i="21"/>
  <c r="P63" i="21" s="1"/>
  <c r="W32" i="21"/>
  <c r="X32" i="21" s="1"/>
  <c r="S32" i="21"/>
  <c r="T32" i="21" s="1"/>
  <c r="AA32" i="21"/>
  <c r="AB32" i="21" s="1"/>
  <c r="O107" i="21"/>
  <c r="P107" i="21" s="1"/>
  <c r="AA64" i="21"/>
  <c r="AB64" i="21" s="1"/>
  <c r="W64" i="21"/>
  <c r="X64" i="21" s="1"/>
  <c r="S64" i="21"/>
  <c r="T64" i="21" s="1"/>
  <c r="O64" i="21"/>
  <c r="P64" i="21" s="1"/>
  <c r="AA79" i="21"/>
  <c r="AB79" i="21" s="1"/>
  <c r="W79" i="21"/>
  <c r="X79" i="21" s="1"/>
  <c r="S79" i="21"/>
  <c r="T79" i="21" s="1"/>
  <c r="O114" i="21"/>
  <c r="P114" i="21" s="1"/>
  <c r="O108" i="21"/>
  <c r="P108" i="21" s="1"/>
  <c r="W140" i="21"/>
  <c r="X140" i="21" s="1"/>
  <c r="S140" i="21"/>
  <c r="T140" i="21" s="1"/>
  <c r="AA140" i="21"/>
  <c r="AB140" i="21" s="1"/>
  <c r="O140" i="21"/>
  <c r="P140" i="21" s="1"/>
  <c r="X132" i="21"/>
  <c r="S111" i="21"/>
  <c r="T111" i="21" s="1"/>
  <c r="AA111" i="21"/>
  <c r="AB111" i="21" s="1"/>
  <c r="W111" i="21"/>
  <c r="X111" i="21" s="1"/>
  <c r="S93" i="21"/>
  <c r="T93" i="21" s="1"/>
  <c r="AA93" i="21"/>
  <c r="AB93" i="21" s="1"/>
  <c r="W93" i="21"/>
  <c r="X93" i="21" s="1"/>
  <c r="O59" i="21"/>
  <c r="P59" i="21" s="1"/>
  <c r="AA117" i="21"/>
  <c r="AB117" i="21" s="1"/>
  <c r="S117" i="21"/>
  <c r="T117" i="21" s="1"/>
  <c r="W117" i="21"/>
  <c r="X117" i="21" s="1"/>
  <c r="W72" i="21"/>
  <c r="S72" i="21"/>
  <c r="AA72" i="21"/>
  <c r="O72" i="21"/>
  <c r="AA125" i="21"/>
  <c r="AB125" i="21" s="1"/>
  <c r="W125" i="21"/>
  <c r="X125" i="21" s="1"/>
  <c r="S125" i="21"/>
  <c r="T125" i="21" s="1"/>
  <c r="AA155" i="21"/>
  <c r="AB155" i="21" s="1"/>
  <c r="W155" i="21"/>
  <c r="X155" i="21" s="1"/>
  <c r="S155" i="21"/>
  <c r="T155" i="21" s="1"/>
  <c r="O155" i="21"/>
  <c r="P155" i="21" s="1"/>
  <c r="O29" i="21"/>
  <c r="P29" i="21" s="1"/>
  <c r="AA105" i="21"/>
  <c r="AB105" i="21" s="1"/>
  <c r="W105" i="21"/>
  <c r="X105" i="21" s="1"/>
  <c r="S105" i="21"/>
  <c r="T105" i="21" s="1"/>
  <c r="O122" i="21"/>
  <c r="P122" i="21" s="1"/>
  <c r="AA83" i="21"/>
  <c r="AB83" i="21" s="1"/>
  <c r="W83" i="21"/>
  <c r="X83" i="21" s="1"/>
  <c r="O83" i="21"/>
  <c r="P83" i="21" s="1"/>
  <c r="S83" i="21"/>
  <c r="T83" i="21" s="1"/>
  <c r="S23" i="21"/>
  <c r="T23" i="21" s="1"/>
  <c r="W23" i="21"/>
  <c r="X23" i="21" s="1"/>
  <c r="AA23" i="21"/>
  <c r="AB23" i="21" s="1"/>
  <c r="O110" i="21"/>
  <c r="P110" i="21" s="1"/>
  <c r="W143" i="21"/>
  <c r="X143" i="21" s="1"/>
  <c r="S143" i="21"/>
  <c r="T143" i="21" s="1"/>
  <c r="O143" i="21"/>
  <c r="P143" i="21" s="1"/>
  <c r="AA143" i="21"/>
  <c r="AB143" i="21" s="1"/>
  <c r="W80" i="21"/>
  <c r="X80" i="21" s="1"/>
  <c r="S80" i="21"/>
  <c r="T80" i="21" s="1"/>
  <c r="AA80" i="21"/>
  <c r="AB80" i="21" s="1"/>
  <c r="O80" i="21"/>
  <c r="P80" i="21" s="1"/>
  <c r="S135" i="21"/>
  <c r="T135" i="21" s="1"/>
  <c r="O135" i="21"/>
  <c r="P135" i="21" s="1"/>
  <c r="AA135" i="21"/>
  <c r="AB135" i="21" s="1"/>
  <c r="W135" i="21"/>
  <c r="X135" i="21" s="1"/>
  <c r="W103" i="21"/>
  <c r="X103" i="21" s="1"/>
  <c r="S103" i="21"/>
  <c r="T103" i="21" s="1"/>
  <c r="AA103" i="21"/>
  <c r="AB103" i="21" s="1"/>
  <c r="AA141" i="21"/>
  <c r="AB141" i="21" s="1"/>
  <c r="W141" i="21"/>
  <c r="X141" i="21" s="1"/>
  <c r="S141" i="21"/>
  <c r="T141" i="21" s="1"/>
  <c r="O141" i="21"/>
  <c r="P141" i="21" s="1"/>
  <c r="T12" i="21"/>
  <c r="W133" i="21"/>
  <c r="X133" i="21" s="1"/>
  <c r="AA133" i="21"/>
  <c r="AB133" i="21" s="1"/>
  <c r="S133" i="21"/>
  <c r="T133" i="21" s="1"/>
  <c r="O133" i="21"/>
  <c r="P133" i="21" s="1"/>
  <c r="O125" i="21"/>
  <c r="P125" i="21" s="1"/>
  <c r="AA91" i="21"/>
  <c r="AB91" i="21" s="1"/>
  <c r="W91" i="21"/>
  <c r="X91" i="21" s="1"/>
  <c r="O91" i="21"/>
  <c r="P91" i="21" s="1"/>
  <c r="S91" i="21"/>
  <c r="T91" i="21" s="1"/>
  <c r="AA44" i="21"/>
  <c r="AB44" i="21" s="1"/>
  <c r="W44" i="21"/>
  <c r="X44" i="21" s="1"/>
  <c r="O44" i="21"/>
  <c r="P44" i="21" s="1"/>
  <c r="S44" i="21"/>
  <c r="T44" i="21" s="1"/>
  <c r="W88" i="21"/>
  <c r="X88" i="21" s="1"/>
  <c r="S88" i="21"/>
  <c r="T88" i="21" s="1"/>
  <c r="O88" i="21"/>
  <c r="P88" i="21" s="1"/>
  <c r="AA88" i="21"/>
  <c r="AB88" i="21" s="1"/>
  <c r="S151" i="21"/>
  <c r="T151" i="21" s="1"/>
  <c r="AA151" i="21"/>
  <c r="AB151" i="21" s="1"/>
  <c r="W151" i="21"/>
  <c r="X151" i="21" s="1"/>
  <c r="O151" i="21"/>
  <c r="P151" i="21" s="1"/>
  <c r="AA24" i="21"/>
  <c r="AB24" i="21" s="1"/>
  <c r="W24" i="21"/>
  <c r="X24" i="21" s="1"/>
  <c r="S24" i="21"/>
  <c r="T24" i="21" s="1"/>
  <c r="AA148" i="21"/>
  <c r="AB148" i="21" s="1"/>
  <c r="W148" i="21"/>
  <c r="X148" i="21" s="1"/>
  <c r="S148" i="21"/>
  <c r="T148" i="21" s="1"/>
  <c r="O148" i="21"/>
  <c r="P148" i="21" s="1"/>
  <c r="AA34" i="21"/>
  <c r="AB34" i="21" s="1"/>
  <c r="W34" i="21"/>
  <c r="X34" i="21" s="1"/>
  <c r="S34" i="21"/>
  <c r="T34" i="21" s="1"/>
  <c r="O21" i="21"/>
  <c r="P21" i="21" s="1"/>
  <c r="S77" i="21"/>
  <c r="T77" i="21" s="1"/>
  <c r="AA77" i="21"/>
  <c r="AB77" i="21" s="1"/>
  <c r="W77" i="21"/>
  <c r="X77" i="21" s="1"/>
  <c r="O31" i="21"/>
  <c r="P31" i="21" s="1"/>
  <c r="O23" i="21"/>
  <c r="P23" i="21" s="1"/>
  <c r="O17" i="21"/>
  <c r="P17" i="21" s="1"/>
  <c r="O147" i="21"/>
  <c r="P147" i="21" s="1"/>
  <c r="AA147" i="21"/>
  <c r="AB147" i="21" s="1"/>
  <c r="W147" i="21"/>
  <c r="X147" i="21" s="1"/>
  <c r="S147" i="21"/>
  <c r="T147" i="21" s="1"/>
  <c r="O14" i="21"/>
  <c r="P14" i="21" s="1"/>
  <c r="W58" i="21"/>
  <c r="X58" i="21" s="1"/>
  <c r="S58" i="21"/>
  <c r="T58" i="21" s="1"/>
  <c r="AA58" i="21"/>
  <c r="AB58" i="21" s="1"/>
  <c r="S85" i="21"/>
  <c r="T85" i="21" s="1"/>
  <c r="AA85" i="21"/>
  <c r="AB85" i="21" s="1"/>
  <c r="W85" i="21"/>
  <c r="X85" i="21" s="1"/>
  <c r="S62" i="21"/>
  <c r="T62" i="21" s="1"/>
  <c r="AA62" i="21"/>
  <c r="AB62" i="21" s="1"/>
  <c r="W62" i="21"/>
  <c r="X62" i="21" s="1"/>
  <c r="O35" i="21"/>
  <c r="P35" i="21" s="1"/>
  <c r="AA52" i="21"/>
  <c r="AB52" i="21" s="1"/>
  <c r="W52" i="21"/>
  <c r="X52" i="21" s="1"/>
  <c r="O52" i="21"/>
  <c r="P52" i="21" s="1"/>
  <c r="S52" i="21"/>
  <c r="T52" i="21" s="1"/>
  <c r="W96" i="21"/>
  <c r="X96" i="21" s="1"/>
  <c r="S96" i="21"/>
  <c r="T96" i="21" s="1"/>
  <c r="AA96" i="21"/>
  <c r="AB96" i="21" s="1"/>
  <c r="O96" i="21"/>
  <c r="P96" i="21" s="1"/>
  <c r="AA48" i="21"/>
  <c r="AB48" i="21" s="1"/>
  <c r="W48" i="21"/>
  <c r="X48" i="21" s="1"/>
  <c r="S48" i="21"/>
  <c r="T48" i="21" s="1"/>
  <c r="AA84" i="21"/>
  <c r="AB84" i="21" s="1"/>
  <c r="W84" i="21"/>
  <c r="X84" i="21" s="1"/>
  <c r="S84" i="21"/>
  <c r="T84" i="21" s="1"/>
  <c r="O84" i="21"/>
  <c r="P84" i="21" s="1"/>
  <c r="W89" i="21"/>
  <c r="X89" i="21" s="1"/>
  <c r="S89" i="21"/>
  <c r="T89" i="21" s="1"/>
  <c r="AA89" i="21"/>
  <c r="AB89" i="21" s="1"/>
  <c r="O54" i="21"/>
  <c r="P54" i="21" s="1"/>
  <c r="O106" i="21"/>
  <c r="P106" i="21" s="1"/>
  <c r="AA35" i="21"/>
  <c r="AB35" i="21" s="1"/>
  <c r="W35" i="21"/>
  <c r="X35" i="21" s="1"/>
  <c r="S35" i="21"/>
  <c r="T35" i="21" s="1"/>
  <c r="AA53" i="21"/>
  <c r="AB53" i="21" s="1"/>
  <c r="W53" i="21"/>
  <c r="X53" i="21" s="1"/>
  <c r="S53" i="21"/>
  <c r="T53" i="21" s="1"/>
  <c r="O53" i="21"/>
  <c r="P53" i="21" s="1"/>
  <c r="AA33" i="21"/>
  <c r="AB33" i="21" s="1"/>
  <c r="W33" i="21"/>
  <c r="X33" i="21" s="1"/>
  <c r="S33" i="21"/>
  <c r="T33" i="21" s="1"/>
  <c r="AA60" i="21"/>
  <c r="AB60" i="21" s="1"/>
  <c r="W60" i="21"/>
  <c r="X60" i="21" s="1"/>
  <c r="O60" i="21"/>
  <c r="P60" i="21" s="1"/>
  <c r="S60" i="21"/>
  <c r="T60" i="21" s="1"/>
  <c r="W113" i="21"/>
  <c r="X113" i="21" s="1"/>
  <c r="S113" i="21"/>
  <c r="T113" i="21" s="1"/>
  <c r="AA113" i="21"/>
  <c r="AB113" i="21" s="1"/>
  <c r="AA56" i="21"/>
  <c r="AB56" i="21" s="1"/>
  <c r="W56" i="21"/>
  <c r="X56" i="21" s="1"/>
  <c r="S56" i="21"/>
  <c r="T56" i="21" s="1"/>
  <c r="O56" i="21"/>
  <c r="P56" i="21" s="1"/>
  <c r="AA152" i="21"/>
  <c r="AB152" i="21" s="1"/>
  <c r="W152" i="21"/>
  <c r="X152" i="21" s="1"/>
  <c r="S152" i="21"/>
  <c r="T152" i="21" s="1"/>
  <c r="O152" i="21"/>
  <c r="P152" i="21" s="1"/>
  <c r="O81" i="21"/>
  <c r="P81" i="21" s="1"/>
  <c r="O124" i="21"/>
  <c r="P124" i="21" s="1"/>
  <c r="O78" i="21"/>
  <c r="P78" i="21" s="1"/>
  <c r="O115" i="21"/>
  <c r="P115" i="21" s="1"/>
  <c r="O13" i="21"/>
  <c r="S46" i="21"/>
  <c r="T46" i="21" s="1"/>
  <c r="W46" i="21"/>
  <c r="X46" i="21" s="1"/>
  <c r="AA46" i="21"/>
  <c r="AB46" i="21" s="1"/>
  <c r="O18" i="20"/>
  <c r="P18" i="20" s="1"/>
  <c r="O27" i="20"/>
  <c r="P27" i="20" s="1"/>
  <c r="O19" i="20"/>
  <c r="P19" i="20" s="1"/>
  <c r="O26" i="20"/>
  <c r="P26" i="20" s="1"/>
  <c r="W49" i="20"/>
  <c r="X49" i="20" s="1"/>
  <c r="AA49" i="20"/>
  <c r="AB49" i="20" s="1"/>
  <c r="S49" i="20"/>
  <c r="T49" i="20" s="1"/>
  <c r="AA146" i="20"/>
  <c r="AB146" i="20" s="1"/>
  <c r="W146" i="20"/>
  <c r="X146" i="20" s="1"/>
  <c r="S146" i="20"/>
  <c r="T146" i="20" s="1"/>
  <c r="O146" i="20"/>
  <c r="P146" i="20" s="1"/>
  <c r="O108" i="20"/>
  <c r="P108" i="20" s="1"/>
  <c r="P163" i="20"/>
  <c r="P187" i="20" s="1"/>
  <c r="O187" i="20"/>
  <c r="AA148" i="20"/>
  <c r="AB148" i="20" s="1"/>
  <c r="W148" i="20"/>
  <c r="X148" i="20" s="1"/>
  <c r="S148" i="20"/>
  <c r="T148" i="20" s="1"/>
  <c r="O148" i="20"/>
  <c r="P148" i="20" s="1"/>
  <c r="AA154" i="20"/>
  <c r="AB154" i="20" s="1"/>
  <c r="W154" i="20"/>
  <c r="X154" i="20" s="1"/>
  <c r="O154" i="20"/>
  <c r="P154" i="20" s="1"/>
  <c r="S154" i="20"/>
  <c r="T154" i="20" s="1"/>
  <c r="O144" i="20"/>
  <c r="P144" i="20" s="1"/>
  <c r="AA144" i="20"/>
  <c r="AB144" i="20" s="1"/>
  <c r="W144" i="20"/>
  <c r="X144" i="20" s="1"/>
  <c r="S144" i="20"/>
  <c r="T144" i="20" s="1"/>
  <c r="S110" i="20"/>
  <c r="T110" i="20" s="1"/>
  <c r="AA110" i="20"/>
  <c r="AB110" i="20" s="1"/>
  <c r="W110" i="20"/>
  <c r="X110" i="20" s="1"/>
  <c r="W103" i="20"/>
  <c r="X103" i="20" s="1"/>
  <c r="S103" i="20"/>
  <c r="T103" i="20" s="1"/>
  <c r="AA103" i="20"/>
  <c r="AB103" i="20" s="1"/>
  <c r="T12" i="20"/>
  <c r="P42" i="20"/>
  <c r="S86" i="20"/>
  <c r="T86" i="20" s="1"/>
  <c r="AA86" i="20"/>
  <c r="AB86" i="20" s="1"/>
  <c r="W86" i="20"/>
  <c r="X86" i="20" s="1"/>
  <c r="W150" i="20"/>
  <c r="X150" i="20" s="1"/>
  <c r="S150" i="20"/>
  <c r="T150" i="20" s="1"/>
  <c r="AA150" i="20"/>
  <c r="AB150" i="20" s="1"/>
  <c r="O150" i="20"/>
  <c r="P150" i="20" s="1"/>
  <c r="W57" i="20"/>
  <c r="X57" i="20" s="1"/>
  <c r="AA57" i="20"/>
  <c r="AB57" i="20" s="1"/>
  <c r="S57" i="20"/>
  <c r="T57" i="20" s="1"/>
  <c r="AA56" i="20"/>
  <c r="AB56" i="20" s="1"/>
  <c r="W56" i="20"/>
  <c r="X56" i="20" s="1"/>
  <c r="S56" i="20"/>
  <c r="T56" i="20" s="1"/>
  <c r="AA61" i="20"/>
  <c r="AB61" i="20" s="1"/>
  <c r="W61" i="20"/>
  <c r="X61" i="20" s="1"/>
  <c r="S61" i="20"/>
  <c r="T61" i="20" s="1"/>
  <c r="O61" i="20"/>
  <c r="P61" i="20" s="1"/>
  <c r="AA84" i="20"/>
  <c r="AB84" i="20" s="1"/>
  <c r="W84" i="20"/>
  <c r="X84" i="20" s="1"/>
  <c r="S84" i="20"/>
  <c r="T84" i="20" s="1"/>
  <c r="O84" i="20"/>
  <c r="P84" i="20" s="1"/>
  <c r="O117" i="20"/>
  <c r="P117" i="20" s="1"/>
  <c r="AB12" i="20"/>
  <c r="O49" i="20"/>
  <c r="P49" i="20" s="1"/>
  <c r="O110" i="20"/>
  <c r="P110" i="20" s="1"/>
  <c r="AA116" i="20"/>
  <c r="AB116" i="20" s="1"/>
  <c r="W116" i="20"/>
  <c r="X116" i="20" s="1"/>
  <c r="S116" i="20"/>
  <c r="T116" i="20" s="1"/>
  <c r="W65" i="20"/>
  <c r="X65" i="20" s="1"/>
  <c r="AA65" i="20"/>
  <c r="AB65" i="20" s="1"/>
  <c r="S65" i="20"/>
  <c r="T65" i="20" s="1"/>
  <c r="O65" i="20"/>
  <c r="P65" i="20" s="1"/>
  <c r="AA64" i="20"/>
  <c r="AB64" i="20" s="1"/>
  <c r="O64" i="20"/>
  <c r="P64" i="20" s="1"/>
  <c r="W64" i="20"/>
  <c r="X64" i="20" s="1"/>
  <c r="S64" i="20"/>
  <c r="T64" i="20" s="1"/>
  <c r="AA121" i="20"/>
  <c r="AB121" i="20" s="1"/>
  <c r="W121" i="20"/>
  <c r="X121" i="20" s="1"/>
  <c r="S121" i="20"/>
  <c r="T121" i="20" s="1"/>
  <c r="W119" i="20"/>
  <c r="X119" i="20" s="1"/>
  <c r="S119" i="20"/>
  <c r="T119" i="20" s="1"/>
  <c r="AA119" i="20"/>
  <c r="AB119" i="20" s="1"/>
  <c r="AA155" i="20"/>
  <c r="AB155" i="20" s="1"/>
  <c r="W155" i="20"/>
  <c r="X155" i="20" s="1"/>
  <c r="S155" i="20"/>
  <c r="T155" i="20" s="1"/>
  <c r="O155" i="20"/>
  <c r="P155" i="20" s="1"/>
  <c r="AA105" i="20"/>
  <c r="AB105" i="20" s="1"/>
  <c r="W105" i="20"/>
  <c r="X105" i="20" s="1"/>
  <c r="S105" i="20"/>
  <c r="T105" i="20" s="1"/>
  <c r="N127" i="20"/>
  <c r="L224" i="20" s="1"/>
  <c r="W89" i="20"/>
  <c r="X89" i="20" s="1"/>
  <c r="S89" i="20"/>
  <c r="T89" i="20" s="1"/>
  <c r="AA89" i="20"/>
  <c r="AB89" i="20" s="1"/>
  <c r="O89" i="20"/>
  <c r="P89" i="20" s="1"/>
  <c r="S85" i="20"/>
  <c r="T85" i="20" s="1"/>
  <c r="O85" i="20"/>
  <c r="P85" i="20" s="1"/>
  <c r="AA85" i="20"/>
  <c r="AB85" i="20" s="1"/>
  <c r="W85" i="20"/>
  <c r="X85" i="20" s="1"/>
  <c r="AA15" i="20"/>
  <c r="AB15" i="20" s="1"/>
  <c r="W15" i="20"/>
  <c r="X15" i="20" s="1"/>
  <c r="S15" i="20"/>
  <c r="T15" i="20" s="1"/>
  <c r="AA136" i="20"/>
  <c r="AB136" i="20" s="1"/>
  <c r="S136" i="20"/>
  <c r="T136" i="20" s="1"/>
  <c r="O136" i="20"/>
  <c r="P136" i="20" s="1"/>
  <c r="W136" i="20"/>
  <c r="X136" i="20" s="1"/>
  <c r="W72" i="20"/>
  <c r="AA72" i="20"/>
  <c r="S72" i="20"/>
  <c r="O72" i="20"/>
  <c r="AA79" i="20"/>
  <c r="AB79" i="20" s="1"/>
  <c r="W79" i="20"/>
  <c r="X79" i="20" s="1"/>
  <c r="S79" i="20"/>
  <c r="T79" i="20" s="1"/>
  <c r="O79" i="20"/>
  <c r="P79" i="20" s="1"/>
  <c r="W50" i="20"/>
  <c r="X50" i="20" s="1"/>
  <c r="S50" i="20"/>
  <c r="T50" i="20" s="1"/>
  <c r="AA50" i="20"/>
  <c r="AB50" i="20" s="1"/>
  <c r="O50" i="20"/>
  <c r="P50" i="20" s="1"/>
  <c r="O86" i="20"/>
  <c r="P86" i="20" s="1"/>
  <c r="AA74" i="20"/>
  <c r="AB74" i="20" s="1"/>
  <c r="W74" i="20"/>
  <c r="X74" i="20" s="1"/>
  <c r="S74" i="20"/>
  <c r="T74" i="20" s="1"/>
  <c r="S111" i="20"/>
  <c r="T111" i="20" s="1"/>
  <c r="AA111" i="20"/>
  <c r="AB111" i="20" s="1"/>
  <c r="W111" i="20"/>
  <c r="X111" i="20" s="1"/>
  <c r="P102" i="20"/>
  <c r="O111" i="20"/>
  <c r="P111" i="20" s="1"/>
  <c r="O57" i="20"/>
  <c r="P57" i="20" s="1"/>
  <c r="S31" i="20"/>
  <c r="T31" i="20" s="1"/>
  <c r="AA31" i="20"/>
  <c r="AB31" i="20" s="1"/>
  <c r="W31" i="20"/>
  <c r="X31" i="20" s="1"/>
  <c r="W23" i="20"/>
  <c r="X23" i="20" s="1"/>
  <c r="AA23" i="20"/>
  <c r="AB23" i="20" s="1"/>
  <c r="S23" i="20"/>
  <c r="T23" i="20" s="1"/>
  <c r="W73" i="20"/>
  <c r="X73" i="20" s="1"/>
  <c r="S73" i="20"/>
  <c r="T73" i="20" s="1"/>
  <c r="O73" i="20"/>
  <c r="P73" i="20" s="1"/>
  <c r="AA73" i="20"/>
  <c r="AB73" i="20" s="1"/>
  <c r="AA152" i="20"/>
  <c r="AB152" i="20" s="1"/>
  <c r="S152" i="20"/>
  <c r="T152" i="20" s="1"/>
  <c r="O152" i="20"/>
  <c r="P152" i="20" s="1"/>
  <c r="W152" i="20"/>
  <c r="X152" i="20" s="1"/>
  <c r="W80" i="20"/>
  <c r="X80" i="20" s="1"/>
  <c r="AA80" i="20"/>
  <c r="AB80" i="20" s="1"/>
  <c r="S80" i="20"/>
  <c r="T80" i="20" s="1"/>
  <c r="AA87" i="20"/>
  <c r="AB87" i="20" s="1"/>
  <c r="S87" i="20"/>
  <c r="T87" i="20" s="1"/>
  <c r="O87" i="20"/>
  <c r="P87" i="20" s="1"/>
  <c r="W87" i="20"/>
  <c r="X87" i="20" s="1"/>
  <c r="O56" i="20"/>
  <c r="P56" i="20" s="1"/>
  <c r="AA90" i="20"/>
  <c r="AB90" i="20" s="1"/>
  <c r="W90" i="20"/>
  <c r="X90" i="20" s="1"/>
  <c r="S90" i="20"/>
  <c r="T90" i="20" s="1"/>
  <c r="W134" i="20"/>
  <c r="X134" i="20" s="1"/>
  <c r="S134" i="20"/>
  <c r="T134" i="20" s="1"/>
  <c r="AA134" i="20"/>
  <c r="AB134" i="20" s="1"/>
  <c r="O134" i="20"/>
  <c r="P134" i="20" s="1"/>
  <c r="S35" i="20"/>
  <c r="T35" i="20" s="1"/>
  <c r="AA35" i="20"/>
  <c r="AB35" i="20" s="1"/>
  <c r="W35" i="20"/>
  <c r="X35" i="20" s="1"/>
  <c r="AA44" i="20"/>
  <c r="S44" i="20"/>
  <c r="T44" i="20" s="1"/>
  <c r="W44" i="20"/>
  <c r="X44" i="20" s="1"/>
  <c r="W88" i="20"/>
  <c r="X88" i="20" s="1"/>
  <c r="AA88" i="20"/>
  <c r="AB88" i="20" s="1"/>
  <c r="S88" i="20"/>
  <c r="T88" i="20" s="1"/>
  <c r="AA95" i="20"/>
  <c r="AB95" i="20" s="1"/>
  <c r="W95" i="20"/>
  <c r="X95" i="20" s="1"/>
  <c r="S95" i="20"/>
  <c r="T95" i="20" s="1"/>
  <c r="O95" i="20"/>
  <c r="P95" i="20" s="1"/>
  <c r="O124" i="20"/>
  <c r="P124" i="20" s="1"/>
  <c r="O23" i="20"/>
  <c r="P23" i="20" s="1"/>
  <c r="S125" i="20"/>
  <c r="T125" i="20" s="1"/>
  <c r="AA125" i="20"/>
  <c r="AB125" i="20" s="1"/>
  <c r="W125" i="20"/>
  <c r="X125" i="20" s="1"/>
  <c r="AA52" i="20"/>
  <c r="AB52" i="20" s="1"/>
  <c r="S52" i="20"/>
  <c r="T52" i="20" s="1"/>
  <c r="W52" i="20"/>
  <c r="X52" i="20" s="1"/>
  <c r="W96" i="20"/>
  <c r="X96" i="20" s="1"/>
  <c r="AA96" i="20"/>
  <c r="AB96" i="20" s="1"/>
  <c r="S96" i="20"/>
  <c r="T96" i="20" s="1"/>
  <c r="O96" i="20"/>
  <c r="P96" i="20" s="1"/>
  <c r="AA107" i="20"/>
  <c r="AB107" i="20" s="1"/>
  <c r="W107" i="20"/>
  <c r="X107" i="20" s="1"/>
  <c r="S107" i="20"/>
  <c r="T107" i="20" s="1"/>
  <c r="O123" i="20"/>
  <c r="P123" i="20" s="1"/>
  <c r="O114" i="20"/>
  <c r="P114" i="20" s="1"/>
  <c r="S62" i="20"/>
  <c r="T62" i="20" s="1"/>
  <c r="AA62" i="20"/>
  <c r="AB62" i="20" s="1"/>
  <c r="W62" i="20"/>
  <c r="X62" i="20" s="1"/>
  <c r="O30" i="20"/>
  <c r="P30" i="20" s="1"/>
  <c r="AB187" i="20"/>
  <c r="T42" i="20"/>
  <c r="AA60" i="20"/>
  <c r="AB60" i="20" s="1"/>
  <c r="W60" i="20"/>
  <c r="X60" i="20" s="1"/>
  <c r="S60" i="20"/>
  <c r="T60" i="20" s="1"/>
  <c r="W113" i="20"/>
  <c r="X113" i="20" s="1"/>
  <c r="AA113" i="20"/>
  <c r="AB113" i="20" s="1"/>
  <c r="S113" i="20"/>
  <c r="T113" i="20" s="1"/>
  <c r="AA123" i="20"/>
  <c r="AB123" i="20" s="1"/>
  <c r="W123" i="20"/>
  <c r="X123" i="20" s="1"/>
  <c r="S123" i="20"/>
  <c r="T123" i="20" s="1"/>
  <c r="S77" i="20"/>
  <c r="T77" i="20" s="1"/>
  <c r="AA77" i="20"/>
  <c r="AB77" i="20" s="1"/>
  <c r="W77" i="20"/>
  <c r="X77" i="20" s="1"/>
  <c r="O33" i="20"/>
  <c r="P33" i="20" s="1"/>
  <c r="AA33" i="20"/>
  <c r="AB33" i="20" s="1"/>
  <c r="S33" i="20"/>
  <c r="T33" i="20" s="1"/>
  <c r="W33" i="20"/>
  <c r="X33" i="20" s="1"/>
  <c r="S63" i="20"/>
  <c r="T63" i="20" s="1"/>
  <c r="AA63" i="20"/>
  <c r="AB63" i="20" s="1"/>
  <c r="W63" i="20"/>
  <c r="X63" i="20" s="1"/>
  <c r="O90" i="20"/>
  <c r="P90" i="20" s="1"/>
  <c r="AA27" i="20"/>
  <c r="AB27" i="20" s="1"/>
  <c r="W27" i="20"/>
  <c r="X27" i="20" s="1"/>
  <c r="S27" i="20"/>
  <c r="T27" i="20" s="1"/>
  <c r="S187" i="20"/>
  <c r="AB102" i="20"/>
  <c r="X42" i="20"/>
  <c r="O22" i="20"/>
  <c r="P22" i="20" s="1"/>
  <c r="AA75" i="20"/>
  <c r="AB75" i="20" s="1"/>
  <c r="W75" i="20"/>
  <c r="X75" i="20" s="1"/>
  <c r="S75" i="20"/>
  <c r="T75" i="20" s="1"/>
  <c r="W147" i="20"/>
  <c r="X147" i="20" s="1"/>
  <c r="O147" i="20"/>
  <c r="P147" i="20" s="1"/>
  <c r="AA147" i="20"/>
  <c r="AB147" i="20" s="1"/>
  <c r="S147" i="20"/>
  <c r="T147" i="20" s="1"/>
  <c r="AA137" i="20"/>
  <c r="AB137" i="20" s="1"/>
  <c r="W137" i="20"/>
  <c r="X137" i="20" s="1"/>
  <c r="S137" i="20"/>
  <c r="T137" i="20" s="1"/>
  <c r="O137" i="20"/>
  <c r="P137" i="20" s="1"/>
  <c r="W66" i="20"/>
  <c r="X66" i="20" s="1"/>
  <c r="S66" i="20"/>
  <c r="T66" i="20" s="1"/>
  <c r="AA66" i="20"/>
  <c r="AB66" i="20" s="1"/>
  <c r="S149" i="20"/>
  <c r="T149" i="20" s="1"/>
  <c r="AA149" i="20"/>
  <c r="AB149" i="20" s="1"/>
  <c r="W149" i="20"/>
  <c r="X149" i="20" s="1"/>
  <c r="O149" i="20"/>
  <c r="P149" i="20" s="1"/>
  <c r="S55" i="20"/>
  <c r="T55" i="20" s="1"/>
  <c r="AA55" i="20"/>
  <c r="AB55" i="20" s="1"/>
  <c r="W55" i="20"/>
  <c r="X55" i="20" s="1"/>
  <c r="X102" i="20"/>
  <c r="AA83" i="20"/>
  <c r="AB83" i="20" s="1"/>
  <c r="S83" i="20"/>
  <c r="T83" i="20" s="1"/>
  <c r="W83" i="20"/>
  <c r="X83" i="20" s="1"/>
  <c r="W140" i="20"/>
  <c r="X140" i="20" s="1"/>
  <c r="S140" i="20"/>
  <c r="T140" i="20" s="1"/>
  <c r="AA140" i="20"/>
  <c r="AB140" i="20" s="1"/>
  <c r="O140" i="20"/>
  <c r="P140" i="20" s="1"/>
  <c r="AA153" i="20"/>
  <c r="AB153" i="20" s="1"/>
  <c r="W153" i="20"/>
  <c r="X153" i="20" s="1"/>
  <c r="S153" i="20"/>
  <c r="T153" i="20" s="1"/>
  <c r="O153" i="20"/>
  <c r="P153" i="20" s="1"/>
  <c r="S54" i="20"/>
  <c r="T54" i="20" s="1"/>
  <c r="AA54" i="20"/>
  <c r="AB54" i="20" s="1"/>
  <c r="W54" i="20"/>
  <c r="X54" i="20" s="1"/>
  <c r="W19" i="20"/>
  <c r="X19" i="20" s="1"/>
  <c r="AA19" i="20"/>
  <c r="AB19" i="20" s="1"/>
  <c r="S19" i="20"/>
  <c r="T19" i="20" s="1"/>
  <c r="W143" i="20"/>
  <c r="X143" i="20" s="1"/>
  <c r="S143" i="20"/>
  <c r="T143" i="20" s="1"/>
  <c r="O143" i="20"/>
  <c r="P143" i="20" s="1"/>
  <c r="AA143" i="20"/>
  <c r="AB143" i="20" s="1"/>
  <c r="AA53" i="20"/>
  <c r="AB53" i="20" s="1"/>
  <c r="W53" i="20"/>
  <c r="X53" i="20" s="1"/>
  <c r="S53" i="20"/>
  <c r="T53" i="20" s="1"/>
  <c r="O88" i="20"/>
  <c r="P88" i="20" s="1"/>
  <c r="T102" i="20"/>
  <c r="O113" i="20"/>
  <c r="P113" i="20" s="1"/>
  <c r="AA91" i="20"/>
  <c r="AB91" i="20" s="1"/>
  <c r="W91" i="20"/>
  <c r="X91" i="20" s="1"/>
  <c r="S91" i="20"/>
  <c r="T91" i="20" s="1"/>
  <c r="W156" i="20"/>
  <c r="X156" i="20" s="1"/>
  <c r="S156" i="20"/>
  <c r="T156" i="20" s="1"/>
  <c r="AA156" i="20"/>
  <c r="AB156" i="20" s="1"/>
  <c r="O156" i="20"/>
  <c r="P156" i="20" s="1"/>
  <c r="S46" i="20"/>
  <c r="T46" i="20" s="1"/>
  <c r="W46" i="20"/>
  <c r="X46" i="20" s="1"/>
  <c r="AA46" i="20"/>
  <c r="AB46" i="20" s="1"/>
  <c r="W26" i="20"/>
  <c r="X26" i="20" s="1"/>
  <c r="S26" i="20"/>
  <c r="T26" i="20" s="1"/>
  <c r="AA26" i="20"/>
  <c r="AB26" i="20" s="1"/>
  <c r="S117" i="20"/>
  <c r="T117" i="20" s="1"/>
  <c r="AA117" i="20"/>
  <c r="AB117" i="20" s="1"/>
  <c r="W117" i="20"/>
  <c r="X117" i="20" s="1"/>
  <c r="W51" i="20"/>
  <c r="X51" i="20" s="1"/>
  <c r="S51" i="20"/>
  <c r="T51" i="20" s="1"/>
  <c r="AA51" i="20"/>
  <c r="AB51" i="20" s="1"/>
  <c r="O46" i="20"/>
  <c r="P46" i="20" s="1"/>
  <c r="O80" i="20"/>
  <c r="P80" i="20" s="1"/>
  <c r="AA48" i="20"/>
  <c r="AB48" i="20" s="1"/>
  <c r="W48" i="20"/>
  <c r="X48" i="20" s="1"/>
  <c r="O48" i="20"/>
  <c r="P48" i="20" s="1"/>
  <c r="S48" i="20"/>
  <c r="T48" i="20" s="1"/>
  <c r="O35" i="20"/>
  <c r="P35" i="20" s="1"/>
  <c r="O14" i="20"/>
  <c r="W118" i="20"/>
  <c r="X118" i="20" s="1"/>
  <c r="S118" i="20"/>
  <c r="T118" i="20" s="1"/>
  <c r="AA118" i="20"/>
  <c r="AB118" i="20" s="1"/>
  <c r="AA106" i="20"/>
  <c r="AB106" i="20" s="1"/>
  <c r="S106" i="20"/>
  <c r="T106" i="20" s="1"/>
  <c r="W106" i="20"/>
  <c r="X106" i="20" s="1"/>
  <c r="AA115" i="20"/>
  <c r="AB115" i="20" s="1"/>
  <c r="W115" i="20"/>
  <c r="X115" i="20" s="1"/>
  <c r="S115" i="20"/>
  <c r="T115" i="20" s="1"/>
  <c r="O135" i="20"/>
  <c r="P135" i="20" s="1"/>
  <c r="AA135" i="20"/>
  <c r="AB135" i="20" s="1"/>
  <c r="W135" i="20"/>
  <c r="X135" i="20" s="1"/>
  <c r="S135" i="20"/>
  <c r="T135" i="20" s="1"/>
  <c r="W36" i="20"/>
  <c r="X36" i="20" s="1"/>
  <c r="S36" i="20"/>
  <c r="T36" i="20" s="1"/>
  <c r="AA36" i="20"/>
  <c r="AB36" i="20" s="1"/>
  <c r="W104" i="20"/>
  <c r="X104" i="20" s="1"/>
  <c r="AA104" i="20"/>
  <c r="AB104" i="20" s="1"/>
  <c r="S104" i="20"/>
  <c r="T104" i="20" s="1"/>
  <c r="AA30" i="20"/>
  <c r="AB30" i="20" s="1"/>
  <c r="W30" i="20"/>
  <c r="X30" i="20" s="1"/>
  <c r="S30" i="20"/>
  <c r="T30" i="20" s="1"/>
  <c r="P12" i="20"/>
  <c r="O119" i="20"/>
  <c r="P119" i="20" s="1"/>
  <c r="O31" i="20"/>
  <c r="P31" i="20" s="1"/>
  <c r="O103" i="20"/>
  <c r="P103" i="20" s="1"/>
  <c r="AA141" i="20"/>
  <c r="AB141" i="20" s="1"/>
  <c r="W141" i="20"/>
  <c r="X141" i="20" s="1"/>
  <c r="S141" i="20"/>
  <c r="T141" i="20" s="1"/>
  <c r="O141" i="20"/>
  <c r="P141" i="20" s="1"/>
  <c r="O115" i="20"/>
  <c r="P115" i="20" s="1"/>
  <c r="AA122" i="20"/>
  <c r="AB122" i="20" s="1"/>
  <c r="W122" i="20"/>
  <c r="X122" i="20" s="1"/>
  <c r="S122" i="20"/>
  <c r="T122" i="20" s="1"/>
  <c r="AA145" i="20"/>
  <c r="AB145" i="20" s="1"/>
  <c r="S145" i="20"/>
  <c r="T145" i="20" s="1"/>
  <c r="O145" i="20"/>
  <c r="P145" i="20" s="1"/>
  <c r="W145" i="20"/>
  <c r="X145" i="20" s="1"/>
  <c r="O151" i="20"/>
  <c r="P151" i="20" s="1"/>
  <c r="AA151" i="20"/>
  <c r="AB151" i="20" s="1"/>
  <c r="W151" i="20"/>
  <c r="X151" i="20" s="1"/>
  <c r="S151" i="20"/>
  <c r="T151" i="20" s="1"/>
  <c r="S25" i="20"/>
  <c r="T25" i="20" s="1"/>
  <c r="AA25" i="20"/>
  <c r="AB25" i="20" s="1"/>
  <c r="W25" i="20"/>
  <c r="X25" i="20" s="1"/>
  <c r="AA187" i="20"/>
  <c r="W187" i="20"/>
  <c r="S93" i="20"/>
  <c r="T93" i="20" s="1"/>
  <c r="AA93" i="20"/>
  <c r="AB93" i="20" s="1"/>
  <c r="W93" i="20"/>
  <c r="X93" i="20" s="1"/>
  <c r="O107" i="20"/>
  <c r="P107" i="20" s="1"/>
  <c r="N37" i="20"/>
  <c r="L221" i="20" s="1"/>
  <c r="O15" i="20"/>
  <c r="P15" i="20" s="1"/>
  <c r="S109" i="20"/>
  <c r="T109" i="20" s="1"/>
  <c r="AA109" i="20"/>
  <c r="AB109" i="20" s="1"/>
  <c r="W109" i="20"/>
  <c r="X109" i="20" s="1"/>
  <c r="W114" i="20"/>
  <c r="X114" i="20" s="1"/>
  <c r="AA114" i="20"/>
  <c r="AB114" i="20" s="1"/>
  <c r="S114" i="20"/>
  <c r="T114" i="20" s="1"/>
  <c r="AA108" i="20"/>
  <c r="AB108" i="20" s="1"/>
  <c r="W108" i="20"/>
  <c r="X108" i="20" s="1"/>
  <c r="S108" i="20"/>
  <c r="T108" i="20" s="1"/>
  <c r="S17" i="20"/>
  <c r="T17" i="20" s="1"/>
  <c r="AA17" i="20"/>
  <c r="AB17" i="20" s="1"/>
  <c r="W17" i="20"/>
  <c r="X17" i="20" s="1"/>
  <c r="AA139" i="20"/>
  <c r="AB139" i="20" s="1"/>
  <c r="W139" i="20"/>
  <c r="X139" i="20" s="1"/>
  <c r="S139" i="20"/>
  <c r="T139" i="20" s="1"/>
  <c r="O139" i="20"/>
  <c r="P139" i="20" s="1"/>
  <c r="W18" i="20"/>
  <c r="X18" i="20" s="1"/>
  <c r="S18" i="20"/>
  <c r="T18" i="20" s="1"/>
  <c r="AA18" i="20"/>
  <c r="AB18" i="20" s="1"/>
  <c r="S133" i="20"/>
  <c r="T133" i="20" s="1"/>
  <c r="AA133" i="20"/>
  <c r="AB133" i="20" s="1"/>
  <c r="W133" i="20"/>
  <c r="X133" i="20" s="1"/>
  <c r="O133" i="20"/>
  <c r="P133" i="20" s="1"/>
  <c r="W81" i="20"/>
  <c r="X81" i="20" s="1"/>
  <c r="S81" i="20"/>
  <c r="T81" i="20" s="1"/>
  <c r="AA81" i="20"/>
  <c r="AB81" i="20" s="1"/>
  <c r="AA22" i="20"/>
  <c r="AB22" i="20" s="1"/>
  <c r="W22" i="20"/>
  <c r="X22" i="20" s="1"/>
  <c r="S22" i="20"/>
  <c r="T22" i="20" s="1"/>
  <c r="AA92" i="20"/>
  <c r="AB92" i="20" s="1"/>
  <c r="W92" i="20"/>
  <c r="X92" i="20" s="1"/>
  <c r="S92" i="20"/>
  <c r="T92" i="20" s="1"/>
  <c r="AA132" i="20"/>
  <c r="W132" i="20"/>
  <c r="S132" i="20"/>
  <c r="O132" i="20"/>
  <c r="AA138" i="20"/>
  <c r="AB138" i="20" s="1"/>
  <c r="W138" i="20"/>
  <c r="X138" i="20" s="1"/>
  <c r="O138" i="20"/>
  <c r="P138" i="20" s="1"/>
  <c r="S138" i="20"/>
  <c r="T138" i="20" s="1"/>
  <c r="AA124" i="20"/>
  <c r="AB124" i="20" s="1"/>
  <c r="W124" i="20"/>
  <c r="X124" i="20" s="1"/>
  <c r="S124" i="20"/>
  <c r="T124" i="20" s="1"/>
  <c r="AA126" i="20"/>
  <c r="AB126" i="20" s="1"/>
  <c r="W126" i="20"/>
  <c r="X126" i="20" s="1"/>
  <c r="S126" i="20"/>
  <c r="T126" i="20" s="1"/>
  <c r="O109" i="20"/>
  <c r="P109" i="20" s="1"/>
  <c r="O116" i="20"/>
  <c r="P116" i="20" s="1"/>
  <c r="O22" i="19"/>
  <c r="P22" i="19" s="1"/>
  <c r="O12" i="19"/>
  <c r="N37" i="19"/>
  <c r="L221" i="19" s="1"/>
  <c r="O17" i="19"/>
  <c r="P17" i="19" s="1"/>
  <c r="O34" i="19"/>
  <c r="P34" i="19" s="1"/>
  <c r="O20" i="19"/>
  <c r="P20" i="19" s="1"/>
  <c r="O28" i="19"/>
  <c r="P28" i="19" s="1"/>
  <c r="O19" i="19"/>
  <c r="P19" i="19" s="1"/>
  <c r="AA16" i="19"/>
  <c r="AB16" i="19" s="1"/>
  <c r="W16" i="19"/>
  <c r="X16" i="19" s="1"/>
  <c r="S16" i="19"/>
  <c r="T16" i="19" s="1"/>
  <c r="AA75" i="19"/>
  <c r="AB75" i="19" s="1"/>
  <c r="S75" i="19"/>
  <c r="T75" i="19" s="1"/>
  <c r="W75" i="19"/>
  <c r="X75" i="19" s="1"/>
  <c r="T187" i="19"/>
  <c r="W106" i="19"/>
  <c r="X106" i="19" s="1"/>
  <c r="S106" i="19"/>
  <c r="T106" i="19" s="1"/>
  <c r="AA106" i="19"/>
  <c r="AB106" i="19" s="1"/>
  <c r="W114" i="19"/>
  <c r="X114" i="19" s="1"/>
  <c r="S114" i="19"/>
  <c r="T114" i="19" s="1"/>
  <c r="AA114" i="19"/>
  <c r="AB114" i="19" s="1"/>
  <c r="W155" i="19"/>
  <c r="X155" i="19" s="1"/>
  <c r="S155" i="19"/>
  <c r="T155" i="19" s="1"/>
  <c r="O155" i="19"/>
  <c r="P155" i="19" s="1"/>
  <c r="AA155" i="19"/>
  <c r="AB155" i="19" s="1"/>
  <c r="W102" i="19"/>
  <c r="S102" i="19"/>
  <c r="AA102" i="19"/>
  <c r="S133" i="19"/>
  <c r="T133" i="19" s="1"/>
  <c r="AA133" i="19"/>
  <c r="AB133" i="19" s="1"/>
  <c r="W133" i="19"/>
  <c r="X133" i="19" s="1"/>
  <c r="O133" i="19"/>
  <c r="P133" i="19" s="1"/>
  <c r="S95" i="19"/>
  <c r="T95" i="19" s="1"/>
  <c r="AA95" i="19"/>
  <c r="AB95" i="19" s="1"/>
  <c r="W95" i="19"/>
  <c r="X95" i="19" s="1"/>
  <c r="S33" i="19"/>
  <c r="T33" i="19" s="1"/>
  <c r="AA33" i="19"/>
  <c r="AB33" i="19" s="1"/>
  <c r="W33" i="19"/>
  <c r="X33" i="19" s="1"/>
  <c r="X187" i="19"/>
  <c r="S20" i="19"/>
  <c r="T20" i="19" s="1"/>
  <c r="W20" i="19"/>
  <c r="X20" i="19" s="1"/>
  <c r="AA20" i="19"/>
  <c r="AB20" i="19" s="1"/>
  <c r="W47" i="19"/>
  <c r="X47" i="19" s="1"/>
  <c r="S47" i="19"/>
  <c r="T47" i="19" s="1"/>
  <c r="AA47" i="19"/>
  <c r="AB47" i="19" s="1"/>
  <c r="O47" i="19"/>
  <c r="P47" i="19" s="1"/>
  <c r="W72" i="19"/>
  <c r="AA72" i="19"/>
  <c r="S72" i="19"/>
  <c r="W122" i="19"/>
  <c r="X122" i="19" s="1"/>
  <c r="S122" i="19"/>
  <c r="T122" i="19" s="1"/>
  <c r="AA122" i="19"/>
  <c r="AB122" i="19" s="1"/>
  <c r="W147" i="19"/>
  <c r="X147" i="19" s="1"/>
  <c r="S147" i="19"/>
  <c r="T147" i="19" s="1"/>
  <c r="O147" i="19"/>
  <c r="P147" i="19" s="1"/>
  <c r="AA147" i="19"/>
  <c r="AB147" i="19" s="1"/>
  <c r="S104" i="19"/>
  <c r="T104" i="19" s="1"/>
  <c r="AA104" i="19"/>
  <c r="AB104" i="19" s="1"/>
  <c r="W104" i="19"/>
  <c r="X104" i="19" s="1"/>
  <c r="W118" i="19"/>
  <c r="X118" i="19" s="1"/>
  <c r="S118" i="19"/>
  <c r="T118" i="19" s="1"/>
  <c r="AA118" i="19"/>
  <c r="AB118" i="19" s="1"/>
  <c r="S149" i="19"/>
  <c r="T149" i="19" s="1"/>
  <c r="AA149" i="19"/>
  <c r="AB149" i="19" s="1"/>
  <c r="W149" i="19"/>
  <c r="X149" i="19" s="1"/>
  <c r="O149" i="19"/>
  <c r="P149" i="19" s="1"/>
  <c r="S107" i="19"/>
  <c r="T107" i="19" s="1"/>
  <c r="W107" i="19"/>
  <c r="X107" i="19" s="1"/>
  <c r="AA107" i="19"/>
  <c r="AB107" i="19" s="1"/>
  <c r="W187" i="19"/>
  <c r="O122" i="19"/>
  <c r="P122" i="19" s="1"/>
  <c r="AA13" i="19"/>
  <c r="AB13" i="19" s="1"/>
  <c r="W13" i="19"/>
  <c r="X13" i="19" s="1"/>
  <c r="S13" i="19"/>
  <c r="T13" i="19" s="1"/>
  <c r="W22" i="19"/>
  <c r="X22" i="19" s="1"/>
  <c r="AA22" i="19"/>
  <c r="AB22" i="19" s="1"/>
  <c r="S22" i="19"/>
  <c r="T22" i="19" s="1"/>
  <c r="S120" i="19"/>
  <c r="T120" i="19" s="1"/>
  <c r="AA120" i="19"/>
  <c r="AB120" i="19" s="1"/>
  <c r="W120" i="19"/>
  <c r="X120" i="19" s="1"/>
  <c r="AA134" i="19"/>
  <c r="AB134" i="19" s="1"/>
  <c r="W134" i="19"/>
  <c r="X134" i="19" s="1"/>
  <c r="O134" i="19"/>
  <c r="P134" i="19" s="1"/>
  <c r="S134" i="19"/>
  <c r="T134" i="19" s="1"/>
  <c r="W125" i="19"/>
  <c r="X125" i="19" s="1"/>
  <c r="S125" i="19"/>
  <c r="T125" i="19" s="1"/>
  <c r="AA125" i="19"/>
  <c r="AB125" i="19" s="1"/>
  <c r="S123" i="19"/>
  <c r="T123" i="19" s="1"/>
  <c r="W123" i="19"/>
  <c r="X123" i="19" s="1"/>
  <c r="AA123" i="19"/>
  <c r="AB123" i="19" s="1"/>
  <c r="O106" i="19"/>
  <c r="P106" i="19" s="1"/>
  <c r="AA24" i="19"/>
  <c r="AB24" i="19" s="1"/>
  <c r="S24" i="19"/>
  <c r="T24" i="19" s="1"/>
  <c r="W24" i="19"/>
  <c r="X24" i="19" s="1"/>
  <c r="W34" i="19"/>
  <c r="X34" i="19" s="1"/>
  <c r="S34" i="19"/>
  <c r="T34" i="19" s="1"/>
  <c r="AA34" i="19"/>
  <c r="AB34" i="19" s="1"/>
  <c r="O132" i="19"/>
  <c r="AA132" i="19"/>
  <c r="S132" i="19"/>
  <c r="W132" i="19"/>
  <c r="AA150" i="19"/>
  <c r="AB150" i="19" s="1"/>
  <c r="W150" i="19"/>
  <c r="X150" i="19" s="1"/>
  <c r="S150" i="19"/>
  <c r="T150" i="19" s="1"/>
  <c r="O150" i="19"/>
  <c r="P150" i="19" s="1"/>
  <c r="O135" i="19"/>
  <c r="P135" i="19" s="1"/>
  <c r="AA135" i="19"/>
  <c r="AB135" i="19" s="1"/>
  <c r="W135" i="19"/>
  <c r="X135" i="19" s="1"/>
  <c r="S135" i="19"/>
  <c r="T135" i="19" s="1"/>
  <c r="AA137" i="19"/>
  <c r="AB137" i="19" s="1"/>
  <c r="W137" i="19"/>
  <c r="X137" i="19" s="1"/>
  <c r="S137" i="19"/>
  <c r="T137" i="19" s="1"/>
  <c r="O137" i="19"/>
  <c r="P137" i="19" s="1"/>
  <c r="O51" i="19"/>
  <c r="P51" i="19" s="1"/>
  <c r="W51" i="19"/>
  <c r="X51" i="19" s="1"/>
  <c r="S51" i="19"/>
  <c r="T51" i="19" s="1"/>
  <c r="AA51" i="19"/>
  <c r="AB51" i="19" s="1"/>
  <c r="AA28" i="19"/>
  <c r="AB28" i="19" s="1"/>
  <c r="S28" i="19"/>
  <c r="T28" i="19" s="1"/>
  <c r="W28" i="19"/>
  <c r="X28" i="19" s="1"/>
  <c r="AA17" i="19"/>
  <c r="AB17" i="19" s="1"/>
  <c r="W17" i="19"/>
  <c r="X17" i="19" s="1"/>
  <c r="S17" i="19"/>
  <c r="T17" i="19" s="1"/>
  <c r="O148" i="19"/>
  <c r="P148" i="19" s="1"/>
  <c r="AA148" i="19"/>
  <c r="AB148" i="19" s="1"/>
  <c r="S148" i="19"/>
  <c r="T148" i="19" s="1"/>
  <c r="W148" i="19"/>
  <c r="X148" i="19" s="1"/>
  <c r="AA23" i="19"/>
  <c r="AB23" i="19" s="1"/>
  <c r="S23" i="19"/>
  <c r="T23" i="19" s="1"/>
  <c r="W23" i="19"/>
  <c r="X23" i="19" s="1"/>
  <c r="O151" i="19"/>
  <c r="P151" i="19" s="1"/>
  <c r="AA151" i="19"/>
  <c r="AB151" i="19" s="1"/>
  <c r="W151" i="19"/>
  <c r="X151" i="19" s="1"/>
  <c r="S151" i="19"/>
  <c r="T151" i="19" s="1"/>
  <c r="AA153" i="19"/>
  <c r="AB153" i="19" s="1"/>
  <c r="W153" i="19"/>
  <c r="X153" i="19" s="1"/>
  <c r="S153" i="19"/>
  <c r="T153" i="19" s="1"/>
  <c r="O153" i="19"/>
  <c r="P153" i="19" s="1"/>
  <c r="O121" i="19"/>
  <c r="P121" i="19" s="1"/>
  <c r="AA115" i="19"/>
  <c r="AB115" i="19" s="1"/>
  <c r="S115" i="19"/>
  <c r="T115" i="19" s="1"/>
  <c r="W115" i="19"/>
  <c r="X115" i="19" s="1"/>
  <c r="W30" i="19"/>
  <c r="X30" i="19" s="1"/>
  <c r="AA30" i="19"/>
  <c r="AB30" i="19" s="1"/>
  <c r="S30" i="19"/>
  <c r="T30" i="19" s="1"/>
  <c r="AA42" i="19"/>
  <c r="W42" i="19"/>
  <c r="S42" i="19"/>
  <c r="O42" i="19"/>
  <c r="AA31" i="19"/>
  <c r="AB31" i="19" s="1"/>
  <c r="S31" i="19"/>
  <c r="T31" i="19" s="1"/>
  <c r="W31" i="19"/>
  <c r="X31" i="19" s="1"/>
  <c r="O31" i="19"/>
  <c r="P31" i="19" s="1"/>
  <c r="AA19" i="19"/>
  <c r="AB19" i="19" s="1"/>
  <c r="W19" i="19"/>
  <c r="X19" i="19" s="1"/>
  <c r="S19" i="19"/>
  <c r="T19" i="19" s="1"/>
  <c r="O13" i="19"/>
  <c r="P13" i="19" s="1"/>
  <c r="O109" i="19"/>
  <c r="P109" i="19" s="1"/>
  <c r="O24" i="19"/>
  <c r="P24" i="19" s="1"/>
  <c r="W49" i="19"/>
  <c r="X49" i="19" s="1"/>
  <c r="AA49" i="19"/>
  <c r="AB49" i="19" s="1"/>
  <c r="S49" i="19"/>
  <c r="T49" i="19" s="1"/>
  <c r="AA50" i="19"/>
  <c r="AB50" i="19" s="1"/>
  <c r="S50" i="19"/>
  <c r="T50" i="19" s="1"/>
  <c r="O50" i="19"/>
  <c r="P50" i="19" s="1"/>
  <c r="W50" i="19"/>
  <c r="X50" i="19" s="1"/>
  <c r="AA116" i="19"/>
  <c r="AB116" i="19" s="1"/>
  <c r="W116" i="19"/>
  <c r="X116" i="19" s="1"/>
  <c r="S116" i="19"/>
  <c r="T116" i="19" s="1"/>
  <c r="AA27" i="19"/>
  <c r="AB27" i="19" s="1"/>
  <c r="W27" i="19"/>
  <c r="X27" i="19" s="1"/>
  <c r="S27" i="19"/>
  <c r="T27" i="19" s="1"/>
  <c r="O59" i="19"/>
  <c r="P59" i="19" s="1"/>
  <c r="W59" i="19"/>
  <c r="X59" i="19" s="1"/>
  <c r="S59" i="19"/>
  <c r="T59" i="19" s="1"/>
  <c r="AA59" i="19"/>
  <c r="AB59" i="19" s="1"/>
  <c r="W18" i="19"/>
  <c r="X18" i="19" s="1"/>
  <c r="S18" i="19"/>
  <c r="T18" i="19" s="1"/>
  <c r="AA18" i="19"/>
  <c r="AB18" i="19" s="1"/>
  <c r="AA126" i="19"/>
  <c r="AB126" i="19" s="1"/>
  <c r="W126" i="19"/>
  <c r="X126" i="19" s="1"/>
  <c r="S126" i="19"/>
  <c r="T126" i="19" s="1"/>
  <c r="S187" i="19"/>
  <c r="O26" i="19"/>
  <c r="P26" i="19" s="1"/>
  <c r="O126" i="19"/>
  <c r="P126" i="19" s="1"/>
  <c r="W57" i="19"/>
  <c r="X57" i="19" s="1"/>
  <c r="AA57" i="19"/>
  <c r="AB57" i="19" s="1"/>
  <c r="S57" i="19"/>
  <c r="T57" i="19" s="1"/>
  <c r="AA154" i="19"/>
  <c r="AB154" i="19" s="1"/>
  <c r="W154" i="19"/>
  <c r="X154" i="19" s="1"/>
  <c r="S154" i="19"/>
  <c r="T154" i="19" s="1"/>
  <c r="O154" i="19"/>
  <c r="P154" i="19" s="1"/>
  <c r="AA45" i="19"/>
  <c r="AB45" i="19" s="1"/>
  <c r="W45" i="19"/>
  <c r="X45" i="19" s="1"/>
  <c r="S45" i="19"/>
  <c r="T45" i="19" s="1"/>
  <c r="AA58" i="19"/>
  <c r="AB58" i="19" s="1"/>
  <c r="S58" i="19"/>
  <c r="T58" i="19" s="1"/>
  <c r="O58" i="19"/>
  <c r="P58" i="19" s="1"/>
  <c r="W58" i="19"/>
  <c r="X58" i="19" s="1"/>
  <c r="AA136" i="19"/>
  <c r="AB136" i="19" s="1"/>
  <c r="W136" i="19"/>
  <c r="X136" i="19" s="1"/>
  <c r="O136" i="19"/>
  <c r="P136" i="19" s="1"/>
  <c r="S136" i="19"/>
  <c r="T136" i="19" s="1"/>
  <c r="AA35" i="19"/>
  <c r="AB35" i="19" s="1"/>
  <c r="W35" i="19"/>
  <c r="X35" i="19" s="1"/>
  <c r="S35" i="19"/>
  <c r="T35" i="19" s="1"/>
  <c r="O125" i="19"/>
  <c r="P125" i="19" s="1"/>
  <c r="S14" i="19"/>
  <c r="T14" i="19" s="1"/>
  <c r="AA14" i="19"/>
  <c r="AB14" i="19" s="1"/>
  <c r="W14" i="19"/>
  <c r="X14" i="19" s="1"/>
  <c r="O14" i="19"/>
  <c r="P14" i="19" s="1"/>
  <c r="O75" i="19"/>
  <c r="P75" i="19" s="1"/>
  <c r="W15" i="19"/>
  <c r="X15" i="19" s="1"/>
  <c r="S15" i="19"/>
  <c r="T15" i="19" s="1"/>
  <c r="AA15" i="19"/>
  <c r="AB15" i="19" s="1"/>
  <c r="O35" i="19"/>
  <c r="P35" i="19" s="1"/>
  <c r="AA187" i="19"/>
  <c r="O114" i="19"/>
  <c r="P114" i="19" s="1"/>
  <c r="S112" i="19"/>
  <c r="T112" i="19" s="1"/>
  <c r="AA112" i="19"/>
  <c r="AB112" i="19" s="1"/>
  <c r="W112" i="19"/>
  <c r="X112" i="19" s="1"/>
  <c r="O112" i="19"/>
  <c r="P112" i="19" s="1"/>
  <c r="W65" i="19"/>
  <c r="X65" i="19" s="1"/>
  <c r="AA65" i="19"/>
  <c r="AB65" i="19" s="1"/>
  <c r="S65" i="19"/>
  <c r="T65" i="19" s="1"/>
  <c r="W12" i="19"/>
  <c r="AA12" i="19"/>
  <c r="S12" i="19"/>
  <c r="S53" i="19"/>
  <c r="T53" i="19" s="1"/>
  <c r="W53" i="19"/>
  <c r="X53" i="19" s="1"/>
  <c r="AA53" i="19"/>
  <c r="AB53" i="19" s="1"/>
  <c r="AA66" i="19"/>
  <c r="AB66" i="19" s="1"/>
  <c r="S66" i="19"/>
  <c r="T66" i="19" s="1"/>
  <c r="O66" i="19"/>
  <c r="P66" i="19" s="1"/>
  <c r="W66" i="19"/>
  <c r="X66" i="19" s="1"/>
  <c r="AA152" i="19"/>
  <c r="AB152" i="19" s="1"/>
  <c r="W152" i="19"/>
  <c r="X152" i="19" s="1"/>
  <c r="O152" i="19"/>
  <c r="P152" i="19" s="1"/>
  <c r="S152" i="19"/>
  <c r="T152" i="19" s="1"/>
  <c r="AA108" i="19"/>
  <c r="AB108" i="19" s="1"/>
  <c r="W108" i="19"/>
  <c r="X108" i="19" s="1"/>
  <c r="S108" i="19"/>
  <c r="T108" i="19" s="1"/>
  <c r="O27" i="19"/>
  <c r="P27" i="19" s="1"/>
  <c r="W26" i="19"/>
  <c r="X26" i="19" s="1"/>
  <c r="S26" i="19"/>
  <c r="T26" i="19" s="1"/>
  <c r="AA26" i="19"/>
  <c r="AB26" i="19" s="1"/>
  <c r="O32" i="19"/>
  <c r="P32" i="19" s="1"/>
  <c r="O105" i="19"/>
  <c r="P105" i="19" s="1"/>
  <c r="O82" i="19"/>
  <c r="P82" i="19" s="1"/>
  <c r="W82" i="19"/>
  <c r="X82" i="19" s="1"/>
  <c r="S82" i="19"/>
  <c r="T82" i="19" s="1"/>
  <c r="AA82" i="19"/>
  <c r="AB82" i="19" s="1"/>
  <c r="S142" i="19"/>
  <c r="T142" i="19" s="1"/>
  <c r="O142" i="19"/>
  <c r="P142" i="19" s="1"/>
  <c r="AA142" i="19"/>
  <c r="AB142" i="19" s="1"/>
  <c r="W142" i="19"/>
  <c r="X142" i="19" s="1"/>
  <c r="W117" i="19"/>
  <c r="X117" i="19" s="1"/>
  <c r="AA117" i="19"/>
  <c r="AB117" i="19" s="1"/>
  <c r="S117" i="19"/>
  <c r="T117" i="19" s="1"/>
  <c r="AA91" i="19"/>
  <c r="AB91" i="19" s="1"/>
  <c r="S91" i="19"/>
  <c r="T91" i="19" s="1"/>
  <c r="W91" i="19"/>
  <c r="X91" i="19" s="1"/>
  <c r="AA36" i="19"/>
  <c r="AB36" i="19" s="1"/>
  <c r="W36" i="19"/>
  <c r="X36" i="19" s="1"/>
  <c r="S36" i="19"/>
  <c r="T36" i="19" s="1"/>
  <c r="O102" i="19"/>
  <c r="O74" i="19"/>
  <c r="P74" i="19" s="1"/>
  <c r="W74" i="19"/>
  <c r="X74" i="19" s="1"/>
  <c r="S74" i="19"/>
  <c r="T74" i="19" s="1"/>
  <c r="AA74" i="19"/>
  <c r="AB74" i="19" s="1"/>
  <c r="O90" i="19"/>
  <c r="P90" i="19" s="1"/>
  <c r="W90" i="19"/>
  <c r="X90" i="19" s="1"/>
  <c r="S90" i="19"/>
  <c r="T90" i="19" s="1"/>
  <c r="AA90" i="19"/>
  <c r="AB90" i="19" s="1"/>
  <c r="AA61" i="19"/>
  <c r="AB61" i="19" s="1"/>
  <c r="W61" i="19"/>
  <c r="X61" i="19" s="1"/>
  <c r="S61" i="19"/>
  <c r="T61" i="19" s="1"/>
  <c r="AA73" i="19"/>
  <c r="AB73" i="19" s="1"/>
  <c r="W73" i="19"/>
  <c r="X73" i="19" s="1"/>
  <c r="S73" i="19"/>
  <c r="T73" i="19" s="1"/>
  <c r="O73" i="19"/>
  <c r="P73" i="19" s="1"/>
  <c r="S46" i="19"/>
  <c r="T46" i="19" s="1"/>
  <c r="AA46" i="19"/>
  <c r="AB46" i="19" s="1"/>
  <c r="W46" i="19"/>
  <c r="X46" i="19" s="1"/>
  <c r="O46" i="19"/>
  <c r="P46" i="19" s="1"/>
  <c r="AA124" i="19"/>
  <c r="AB124" i="19" s="1"/>
  <c r="W124" i="19"/>
  <c r="X124" i="19" s="1"/>
  <c r="S124" i="19"/>
  <c r="T124" i="19" s="1"/>
  <c r="O23" i="19"/>
  <c r="P23" i="19" s="1"/>
  <c r="W78" i="19"/>
  <c r="X78" i="19" s="1"/>
  <c r="AA78" i="19"/>
  <c r="AB78" i="19" s="1"/>
  <c r="S78" i="19"/>
  <c r="T78" i="19" s="1"/>
  <c r="O78" i="19"/>
  <c r="P78" i="19" s="1"/>
  <c r="N127" i="19"/>
  <c r="L224" i="19" s="1"/>
  <c r="G7" i="8" s="1"/>
  <c r="W80" i="19"/>
  <c r="X80" i="19" s="1"/>
  <c r="AA80" i="19"/>
  <c r="AB80" i="19" s="1"/>
  <c r="S80" i="19"/>
  <c r="T80" i="19" s="1"/>
  <c r="W96" i="19"/>
  <c r="X96" i="19" s="1"/>
  <c r="AA96" i="19"/>
  <c r="AB96" i="19" s="1"/>
  <c r="S96" i="19"/>
  <c r="T96" i="19" s="1"/>
  <c r="W76" i="19"/>
  <c r="X76" i="19" s="1"/>
  <c r="AA76" i="19"/>
  <c r="AB76" i="19" s="1"/>
  <c r="S76" i="19"/>
  <c r="T76" i="19" s="1"/>
  <c r="AA81" i="19"/>
  <c r="AB81" i="19" s="1"/>
  <c r="S81" i="19"/>
  <c r="T81" i="19" s="1"/>
  <c r="O81" i="19"/>
  <c r="P81" i="19" s="1"/>
  <c r="W81" i="19"/>
  <c r="X81" i="19" s="1"/>
  <c r="S54" i="19"/>
  <c r="T54" i="19" s="1"/>
  <c r="AA54" i="19"/>
  <c r="AB54" i="19" s="1"/>
  <c r="W54" i="19"/>
  <c r="X54" i="19" s="1"/>
  <c r="O54" i="19"/>
  <c r="P54" i="19" s="1"/>
  <c r="O144" i="19"/>
  <c r="P144" i="19" s="1"/>
  <c r="W144" i="19"/>
  <c r="X144" i="19" s="1"/>
  <c r="S144" i="19"/>
  <c r="T144" i="19" s="1"/>
  <c r="AA144" i="19"/>
  <c r="AB144" i="19" s="1"/>
  <c r="S25" i="19"/>
  <c r="T25" i="19" s="1"/>
  <c r="W25" i="19"/>
  <c r="X25" i="19" s="1"/>
  <c r="AA25" i="19"/>
  <c r="AB25" i="19" s="1"/>
  <c r="AA83" i="19"/>
  <c r="AB83" i="19" s="1"/>
  <c r="S83" i="19"/>
  <c r="T83" i="19" s="1"/>
  <c r="W83" i="19"/>
  <c r="X83" i="19" s="1"/>
  <c r="AA110" i="19"/>
  <c r="AB110" i="19" s="1"/>
  <c r="W110" i="19"/>
  <c r="X110" i="19" s="1"/>
  <c r="S110" i="19"/>
  <c r="T110" i="19" s="1"/>
  <c r="AA84" i="19"/>
  <c r="AB84" i="19" s="1"/>
  <c r="S84" i="19"/>
  <c r="T84" i="19" s="1"/>
  <c r="W84" i="19"/>
  <c r="X84" i="19" s="1"/>
  <c r="AA89" i="19"/>
  <c r="AB89" i="19" s="1"/>
  <c r="W89" i="19"/>
  <c r="X89" i="19" s="1"/>
  <c r="S89" i="19"/>
  <c r="T89" i="19" s="1"/>
  <c r="O89" i="19"/>
  <c r="P89" i="19" s="1"/>
  <c r="S62" i="19"/>
  <c r="T62" i="19" s="1"/>
  <c r="AA62" i="19"/>
  <c r="AB62" i="19" s="1"/>
  <c r="W62" i="19"/>
  <c r="X62" i="19" s="1"/>
  <c r="O62" i="19"/>
  <c r="P62" i="19" s="1"/>
  <c r="S48" i="19"/>
  <c r="T48" i="19" s="1"/>
  <c r="AA48" i="19"/>
  <c r="AB48" i="19" s="1"/>
  <c r="W48" i="19"/>
  <c r="X48" i="19" s="1"/>
  <c r="O15" i="19"/>
  <c r="P15" i="19" s="1"/>
  <c r="O18" i="19"/>
  <c r="P18" i="19" s="1"/>
  <c r="AA44" i="19"/>
  <c r="AB44" i="19" s="1"/>
  <c r="S44" i="19"/>
  <c r="T44" i="19" s="1"/>
  <c r="W44" i="19"/>
  <c r="X44" i="19" s="1"/>
  <c r="S21" i="19"/>
  <c r="T21" i="19" s="1"/>
  <c r="AA21" i="19"/>
  <c r="AB21" i="19" s="1"/>
  <c r="W21" i="19"/>
  <c r="X21" i="19" s="1"/>
  <c r="W86" i="19"/>
  <c r="X86" i="19" s="1"/>
  <c r="AA86" i="19"/>
  <c r="AB86" i="19" s="1"/>
  <c r="S86" i="19"/>
  <c r="T86" i="19" s="1"/>
  <c r="O86" i="19"/>
  <c r="P86" i="19" s="1"/>
  <c r="AA138" i="19"/>
  <c r="AB138" i="19" s="1"/>
  <c r="W138" i="19"/>
  <c r="X138" i="19" s="1"/>
  <c r="S138" i="19"/>
  <c r="T138" i="19" s="1"/>
  <c r="O138" i="19"/>
  <c r="P138" i="19" s="1"/>
  <c r="AA92" i="19"/>
  <c r="AB92" i="19" s="1"/>
  <c r="W92" i="19"/>
  <c r="X92" i="19" s="1"/>
  <c r="S92" i="19"/>
  <c r="T92" i="19" s="1"/>
  <c r="AA103" i="19"/>
  <c r="AB103" i="19" s="1"/>
  <c r="S103" i="19"/>
  <c r="T103" i="19" s="1"/>
  <c r="W103" i="19"/>
  <c r="X103" i="19" s="1"/>
  <c r="S77" i="19"/>
  <c r="T77" i="19" s="1"/>
  <c r="AA77" i="19"/>
  <c r="AB77" i="19" s="1"/>
  <c r="W77" i="19"/>
  <c r="X77" i="19" s="1"/>
  <c r="S56" i="19"/>
  <c r="T56" i="19" s="1"/>
  <c r="AA56" i="19"/>
  <c r="AB56" i="19" s="1"/>
  <c r="W56" i="19"/>
  <c r="X56" i="19" s="1"/>
  <c r="O103" i="19"/>
  <c r="P103" i="19" s="1"/>
  <c r="O16" i="19"/>
  <c r="P16" i="19" s="1"/>
  <c r="AA60" i="19"/>
  <c r="AB60" i="19" s="1"/>
  <c r="S60" i="19"/>
  <c r="T60" i="19" s="1"/>
  <c r="W60" i="19"/>
  <c r="X60" i="19" s="1"/>
  <c r="O60" i="19"/>
  <c r="P60" i="19" s="1"/>
  <c r="W109" i="19"/>
  <c r="X109" i="19" s="1"/>
  <c r="S109" i="19"/>
  <c r="T109" i="19" s="1"/>
  <c r="AA109" i="19"/>
  <c r="AB109" i="19" s="1"/>
  <c r="S146" i="19"/>
  <c r="T146" i="19" s="1"/>
  <c r="O146" i="19"/>
  <c r="P146" i="19" s="1"/>
  <c r="W146" i="19"/>
  <c r="X146" i="19" s="1"/>
  <c r="AA146" i="19"/>
  <c r="AB146" i="19" s="1"/>
  <c r="AA105" i="19"/>
  <c r="AB105" i="19" s="1"/>
  <c r="W105" i="19"/>
  <c r="X105" i="19" s="1"/>
  <c r="S105" i="19"/>
  <c r="T105" i="19" s="1"/>
  <c r="AA119" i="19"/>
  <c r="AB119" i="19" s="1"/>
  <c r="S119" i="19"/>
  <c r="T119" i="19" s="1"/>
  <c r="W119" i="19"/>
  <c r="X119" i="19" s="1"/>
  <c r="S85" i="19"/>
  <c r="T85" i="19" s="1"/>
  <c r="AA85" i="19"/>
  <c r="AB85" i="19" s="1"/>
  <c r="W85" i="19"/>
  <c r="X85" i="19" s="1"/>
  <c r="S64" i="19"/>
  <c r="T64" i="19" s="1"/>
  <c r="AA64" i="19"/>
  <c r="AB64" i="19" s="1"/>
  <c r="W64" i="19"/>
  <c r="X64" i="19" s="1"/>
  <c r="P187" i="19"/>
  <c r="O124" i="19"/>
  <c r="P124" i="19" s="1"/>
  <c r="W113" i="19"/>
  <c r="X113" i="19" s="1"/>
  <c r="AA113" i="19"/>
  <c r="AB113" i="19" s="1"/>
  <c r="S113" i="19"/>
  <c r="T113" i="19" s="1"/>
  <c r="W55" i="19"/>
  <c r="X55" i="19" s="1"/>
  <c r="S55" i="19"/>
  <c r="T55" i="19" s="1"/>
  <c r="AA55" i="19"/>
  <c r="AB55" i="19" s="1"/>
  <c r="O55" i="19"/>
  <c r="P55" i="19" s="1"/>
  <c r="O115" i="19"/>
  <c r="P115" i="19" s="1"/>
  <c r="W156" i="19"/>
  <c r="X156" i="19" s="1"/>
  <c r="S156" i="19"/>
  <c r="T156" i="19" s="1"/>
  <c r="O156" i="19"/>
  <c r="P156" i="19" s="1"/>
  <c r="AA156" i="19"/>
  <c r="AB156" i="19" s="1"/>
  <c r="O143" i="19"/>
  <c r="P143" i="19" s="1"/>
  <c r="S143" i="19"/>
  <c r="T143" i="19" s="1"/>
  <c r="AA143" i="19"/>
  <c r="AB143" i="19" s="1"/>
  <c r="W143" i="19"/>
  <c r="X143" i="19" s="1"/>
  <c r="AA121" i="19"/>
  <c r="AB121" i="19" s="1"/>
  <c r="W121" i="19"/>
  <c r="X121" i="19" s="1"/>
  <c r="S121" i="19"/>
  <c r="T121" i="19" s="1"/>
  <c r="S141" i="19"/>
  <c r="T141" i="19" s="1"/>
  <c r="O141" i="19"/>
  <c r="P141" i="19" s="1"/>
  <c r="AA141" i="19"/>
  <c r="AB141" i="19" s="1"/>
  <c r="W141" i="19"/>
  <c r="X141" i="19" s="1"/>
  <c r="S93" i="19"/>
  <c r="T93" i="19" s="1"/>
  <c r="AA93" i="19"/>
  <c r="AB93" i="19" s="1"/>
  <c r="W93" i="19"/>
  <c r="X93" i="19" s="1"/>
  <c r="O93" i="19"/>
  <c r="P93" i="19" s="1"/>
  <c r="S79" i="19"/>
  <c r="T79" i="19" s="1"/>
  <c r="AA79" i="19"/>
  <c r="AB79" i="19" s="1"/>
  <c r="W79" i="19"/>
  <c r="X79" i="19" s="1"/>
  <c r="O36" i="19"/>
  <c r="P36" i="19" s="1"/>
  <c r="O25" i="19"/>
  <c r="P25" i="19" s="1"/>
  <c r="S29" i="19"/>
  <c r="T29" i="19" s="1"/>
  <c r="W29" i="19"/>
  <c r="X29" i="19" s="1"/>
  <c r="AA29" i="19"/>
  <c r="AB29" i="19" s="1"/>
  <c r="AA52" i="19"/>
  <c r="AB52" i="19" s="1"/>
  <c r="S52" i="19"/>
  <c r="T52" i="19" s="1"/>
  <c r="W52" i="19"/>
  <c r="X52" i="19" s="1"/>
  <c r="O52" i="19"/>
  <c r="P52" i="19" s="1"/>
  <c r="O187" i="19"/>
  <c r="O108" i="19"/>
  <c r="P108" i="19" s="1"/>
  <c r="W140" i="19"/>
  <c r="X140" i="19" s="1"/>
  <c r="S140" i="19"/>
  <c r="T140" i="19" s="1"/>
  <c r="O140" i="19"/>
  <c r="P140" i="19" s="1"/>
  <c r="AA140" i="19"/>
  <c r="AB140" i="19" s="1"/>
  <c r="O30" i="19"/>
  <c r="P30" i="19" s="1"/>
  <c r="O96" i="19"/>
  <c r="P96" i="19" s="1"/>
  <c r="W88" i="19"/>
  <c r="X88" i="19" s="1"/>
  <c r="AA88" i="19"/>
  <c r="AB88" i="19" s="1"/>
  <c r="S88" i="19"/>
  <c r="T88" i="19" s="1"/>
  <c r="AA145" i="19"/>
  <c r="AB145" i="19" s="1"/>
  <c r="W145" i="19"/>
  <c r="X145" i="19" s="1"/>
  <c r="S145" i="19"/>
  <c r="T145" i="19" s="1"/>
  <c r="O145" i="19"/>
  <c r="P145" i="19" s="1"/>
  <c r="W94" i="19"/>
  <c r="X94" i="19" s="1"/>
  <c r="O94" i="19"/>
  <c r="P94" i="19" s="1"/>
  <c r="AA94" i="19"/>
  <c r="AB94" i="19" s="1"/>
  <c r="S94" i="19"/>
  <c r="T94" i="19" s="1"/>
  <c r="W139" i="19"/>
  <c r="X139" i="19" s="1"/>
  <c r="S139" i="19"/>
  <c r="T139" i="19" s="1"/>
  <c r="O139" i="19"/>
  <c r="P139" i="19" s="1"/>
  <c r="AA139" i="19"/>
  <c r="AB139" i="19" s="1"/>
  <c r="S32" i="19"/>
  <c r="T32" i="19" s="1"/>
  <c r="AA32" i="19"/>
  <c r="AB32" i="19" s="1"/>
  <c r="W32" i="19"/>
  <c r="X32" i="19" s="1"/>
  <c r="S111" i="19"/>
  <c r="T111" i="19" s="1"/>
  <c r="AA111" i="19"/>
  <c r="AB111" i="19" s="1"/>
  <c r="W111" i="19"/>
  <c r="X111" i="19" s="1"/>
  <c r="O111" i="19"/>
  <c r="P111" i="19" s="1"/>
  <c r="S87" i="19"/>
  <c r="T87" i="19" s="1"/>
  <c r="AA87" i="19"/>
  <c r="AB87" i="19" s="1"/>
  <c r="W87" i="19"/>
  <c r="X87" i="19" s="1"/>
  <c r="O29" i="19"/>
  <c r="P29" i="19" s="1"/>
  <c r="H102" i="18"/>
  <c r="G105" i="18"/>
  <c r="I105" i="18"/>
  <c r="K102" i="18"/>
  <c r="I102" i="18"/>
  <c r="K105" i="18"/>
  <c r="G102" i="18"/>
  <c r="J102" i="18"/>
  <c r="E37" i="18"/>
  <c r="H105" i="18"/>
  <c r="J23" i="18"/>
  <c r="X187" i="36" l="1"/>
  <c r="AB187" i="30"/>
  <c r="T187" i="30"/>
  <c r="AA187" i="28"/>
  <c r="T187" i="32"/>
  <c r="O187" i="36"/>
  <c r="AB187" i="28"/>
  <c r="X187" i="30"/>
  <c r="G14" i="8"/>
  <c r="G10" i="8"/>
  <c r="S187" i="28"/>
  <c r="AB187" i="29"/>
  <c r="X187" i="31"/>
  <c r="T187" i="28"/>
  <c r="X187" i="32"/>
  <c r="T187" i="31"/>
  <c r="X187" i="33"/>
  <c r="P187" i="31"/>
  <c r="G11" i="8"/>
  <c r="T187" i="29"/>
  <c r="G8" i="8"/>
  <c r="S187" i="34"/>
  <c r="O187" i="29"/>
  <c r="G15" i="8"/>
  <c r="G12" i="8"/>
  <c r="W187" i="36"/>
  <c r="W187" i="21"/>
  <c r="G13" i="8"/>
  <c r="AA187" i="30"/>
  <c r="X187" i="34"/>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AB187" i="37"/>
  <c r="S167" i="37"/>
  <c r="T167" i="37" s="1"/>
  <c r="T187" i="37" s="1"/>
  <c r="W167" i="37"/>
  <c r="X167" i="37" s="1"/>
  <c r="X187" i="37" s="1"/>
  <c r="S186" i="35"/>
  <c r="T186" i="35" s="1"/>
  <c r="AB162" i="35"/>
  <c r="AB187" i="35" s="1"/>
  <c r="AA187" i="35"/>
  <c r="W162" i="35"/>
  <c r="X162" i="35" s="1"/>
  <c r="X187" i="35" s="1"/>
  <c r="S162" i="35"/>
  <c r="T162" i="35" s="1"/>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K15" i="8" s="1"/>
  <c r="E14" i="8"/>
  <c r="K14" i="8" s="1"/>
  <c r="E13" i="8"/>
  <c r="K13" i="8" s="1"/>
  <c r="E12" i="8"/>
  <c r="E11" i="8"/>
  <c r="E10" i="8"/>
  <c r="E9" i="8"/>
  <c r="K9" i="8" s="1"/>
  <c r="E8" i="8"/>
  <c r="K8" i="8" s="1"/>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M221" i="27" s="1"/>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1"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1"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M224" i="20" s="1"/>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K10" i="8" l="1"/>
  <c r="K11" i="8"/>
  <c r="K12" i="8"/>
  <c r="M231" i="25"/>
  <c r="M226" i="25"/>
  <c r="M222" i="25"/>
  <c r="M228" i="25"/>
  <c r="M225" i="25"/>
  <c r="M223" i="25"/>
  <c r="M231" i="24"/>
  <c r="M226" i="24"/>
  <c r="M222" i="24"/>
  <c r="M228" i="24"/>
  <c r="M225" i="24"/>
  <c r="M223" i="24"/>
  <c r="M224" i="25"/>
  <c r="M221" i="23"/>
  <c r="M221" i="22"/>
  <c r="M231" i="26"/>
  <c r="M226" i="26"/>
  <c r="M222" i="26"/>
  <c r="M228" i="26"/>
  <c r="M225" i="26"/>
  <c r="M223" i="26"/>
  <c r="M231" i="20"/>
  <c r="M226" i="20"/>
  <c r="M222" i="20"/>
  <c r="M228" i="20"/>
  <c r="M225" i="20"/>
  <c r="M223" i="20"/>
  <c r="M221" i="20"/>
  <c r="M224" i="26"/>
  <c r="M231" i="23"/>
  <c r="M226" i="23"/>
  <c r="M222" i="23"/>
  <c r="M228" i="23"/>
  <c r="M225" i="23"/>
  <c r="M223" i="23"/>
  <c r="M231" i="22"/>
  <c r="M226" i="22"/>
  <c r="M222" i="22"/>
  <c r="M228" i="22"/>
  <c r="M225" i="22"/>
  <c r="M223" i="22"/>
  <c r="M224" i="24"/>
  <c r="M231" i="27"/>
  <c r="M226" i="27"/>
  <c r="M222" i="27"/>
  <c r="M228" i="27"/>
  <c r="M225" i="27"/>
  <c r="M223" i="27"/>
  <c r="T187" i="35"/>
  <c r="M224" i="27"/>
  <c r="M221" i="26"/>
  <c r="S187" i="37"/>
  <c r="L236" i="37" s="1"/>
  <c r="P25" i="8" s="1"/>
  <c r="S187" i="35"/>
  <c r="L236" i="35" s="1"/>
  <c r="P23" i="8" s="1"/>
  <c r="W187" i="35"/>
  <c r="M236" i="35" s="1"/>
  <c r="T23" i="8" s="1"/>
  <c r="W187" i="37"/>
  <c r="M236" i="37" s="1"/>
  <c r="T25" i="8" s="1"/>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G17" i="16"/>
  <c r="O17" i="16"/>
  <c r="V17" i="16"/>
  <c r="F17" i="16"/>
  <c r="M17" i="8"/>
  <c r="U17" i="16"/>
  <c r="E17" i="16"/>
  <c r="T17" i="16"/>
  <c r="D17" i="16"/>
  <c r="S17" i="16"/>
  <c r="C17" i="16"/>
  <c r="P17" i="16"/>
  <c r="AD17" i="16"/>
  <c r="N17" i="16"/>
  <c r="AC17" i="16"/>
  <c r="M17" i="16"/>
  <c r="AB17" i="16"/>
  <c r="L17" i="16"/>
  <c r="AA17" i="16"/>
  <c r="K17" i="16"/>
  <c r="Z17" i="16"/>
  <c r="J17" i="16"/>
  <c r="Y17" i="16"/>
  <c r="H17" i="16"/>
  <c r="M24" i="8"/>
  <c r="M25" i="8"/>
  <c r="T25" i="16"/>
  <c r="Q25" i="16"/>
  <c r="AC25" i="16"/>
  <c r="M25" i="16"/>
  <c r="AB25" i="16"/>
  <c r="L25" i="16"/>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F36" i="18"/>
  <c r="I36" i="18" s="1"/>
  <c r="N36" i="18" s="1"/>
  <c r="F35" i="18"/>
  <c r="I35" i="18" s="1"/>
  <c r="N35" i="18" s="1"/>
  <c r="F34" i="18"/>
  <c r="I34" i="18" s="1"/>
  <c r="N34" i="18" s="1"/>
  <c r="F33" i="18"/>
  <c r="I33" i="18" s="1"/>
  <c r="N33" i="18" s="1"/>
  <c r="F32" i="18"/>
  <c r="I32" i="18" s="1"/>
  <c r="N32" i="18" s="1"/>
  <c r="F31" i="18"/>
  <c r="I31" i="18" s="1"/>
  <c r="N31" i="18" s="1"/>
  <c r="F30" i="18"/>
  <c r="I30" i="18" s="1"/>
  <c r="N30" i="18" s="1"/>
  <c r="F29" i="18"/>
  <c r="I29" i="18" s="1"/>
  <c r="N29" i="18" s="1"/>
  <c r="F28" i="18"/>
  <c r="I28" i="18" s="1"/>
  <c r="N28" i="18" s="1"/>
  <c r="F27" i="18"/>
  <c r="I27" i="18" s="1"/>
  <c r="N27" i="18" s="1"/>
  <c r="F26" i="18"/>
  <c r="I26" i="18" s="1"/>
  <c r="N26" i="18" s="1"/>
  <c r="F25" i="18"/>
  <c r="I25" i="18" s="1"/>
  <c r="N25" i="18" s="1"/>
  <c r="F24" i="18"/>
  <c r="I24" i="18" s="1"/>
  <c r="N24" i="18" s="1"/>
  <c r="F23" i="18"/>
  <c r="I23" i="18" s="1"/>
  <c r="N23" i="18" s="1"/>
  <c r="F22" i="18"/>
  <c r="I22" i="18" s="1"/>
  <c r="N22" i="18" s="1"/>
  <c r="F21" i="18"/>
  <c r="I21" i="18" s="1"/>
  <c r="N21" i="18" s="1"/>
  <c r="F20" i="18"/>
  <c r="I20" i="18" s="1"/>
  <c r="N20" i="18" s="1"/>
  <c r="F19" i="18"/>
  <c r="I19" i="18" s="1"/>
  <c r="N19" i="18" s="1"/>
  <c r="F18" i="18"/>
  <c r="I18" i="18" s="1"/>
  <c r="N18" i="18" s="1"/>
  <c r="F17" i="18"/>
  <c r="I17" i="18" s="1"/>
  <c r="N17" i="18" s="1"/>
  <c r="F16" i="18"/>
  <c r="I16" i="18" s="1"/>
  <c r="N16" i="18" s="1"/>
  <c r="F15" i="18"/>
  <c r="I15" i="18" s="1"/>
  <c r="N15" i="18" s="1"/>
  <c r="F14" i="18"/>
  <c r="I14" i="18" s="1"/>
  <c r="F13" i="18"/>
  <c r="I13" i="18" s="1"/>
  <c r="F12" i="18"/>
  <c r="I12" i="18" s="1"/>
  <c r="C6" i="18"/>
  <c r="C5" i="18"/>
  <c r="C4" i="18"/>
  <c r="X17" i="16" l="1"/>
  <c r="Q17" i="16"/>
  <c r="I17" i="16"/>
  <c r="M12" i="18"/>
  <c r="M173" i="18"/>
  <c r="M163" i="18"/>
  <c r="M174" i="18"/>
  <c r="M162" i="18"/>
  <c r="O162" i="18" s="1"/>
  <c r="P162" i="18" s="1"/>
  <c r="AA162" i="18" s="1"/>
  <c r="M175" i="18"/>
  <c r="AA175" i="18" s="1"/>
  <c r="AB175" i="18" s="1"/>
  <c r="M177" i="18"/>
  <c r="M165" i="18"/>
  <c r="AA165" i="18" s="1"/>
  <c r="AB165" i="18" s="1"/>
  <c r="M168" i="18"/>
  <c r="AA168" i="18" s="1"/>
  <c r="AB168" i="18" s="1"/>
  <c r="M181" i="18"/>
  <c r="W181" i="18" s="1"/>
  <c r="X181" i="18" s="1"/>
  <c r="M169" i="18"/>
  <c r="W169" i="18" s="1"/>
  <c r="X169" i="18" s="1"/>
  <c r="M182" i="18"/>
  <c r="S182" i="18" s="1"/>
  <c r="T182" i="18" s="1"/>
  <c r="M170" i="18"/>
  <c r="S170" i="18" s="1"/>
  <c r="T170" i="18" s="1"/>
  <c r="M183" i="18"/>
  <c r="W183" i="18" s="1"/>
  <c r="X183" i="18" s="1"/>
  <c r="M171" i="18"/>
  <c r="S171" i="18" s="1"/>
  <c r="T171" i="18" s="1"/>
  <c r="M184" i="18"/>
  <c r="M185" i="18"/>
  <c r="M186" i="18"/>
  <c r="M176" i="18"/>
  <c r="M164" i="18"/>
  <c r="S164" i="18" s="1"/>
  <c r="T164" i="18" s="1"/>
  <c r="M178" i="18"/>
  <c r="M166" i="18"/>
  <c r="W166" i="18" s="1"/>
  <c r="X166" i="18" s="1"/>
  <c r="M179" i="18"/>
  <c r="W179" i="18" s="1"/>
  <c r="X179" i="18" s="1"/>
  <c r="M167" i="18"/>
  <c r="S167" i="18" s="1"/>
  <c r="T167" i="18" s="1"/>
  <c r="M180" i="18"/>
  <c r="W180" i="18" s="1"/>
  <c r="X180" i="18" s="1"/>
  <c r="M172" i="18"/>
  <c r="O172" i="18" s="1"/>
  <c r="P172" i="18" s="1"/>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AF17" i="16"/>
  <c r="K21" i="16"/>
  <c r="E21" i="16"/>
  <c r="Q16" i="16"/>
  <c r="R18" i="16"/>
  <c r="K18" i="16"/>
  <c r="AA21" i="16"/>
  <c r="U21" i="16"/>
  <c r="H16" i="16"/>
  <c r="R16" i="16"/>
  <c r="AA18" i="16"/>
  <c r="L21" i="16"/>
  <c r="F21" i="16"/>
  <c r="X16" i="16"/>
  <c r="C16" i="16"/>
  <c r="D18" i="16"/>
  <c r="AB21" i="16"/>
  <c r="V21" i="16"/>
  <c r="I16" i="16"/>
  <c r="S16" i="16"/>
  <c r="T18" i="16"/>
  <c r="M21" i="16"/>
  <c r="O21" i="16"/>
  <c r="AC21" i="16"/>
  <c r="S185" i="18"/>
  <c r="T185" i="18" s="1"/>
  <c r="W185" i="18"/>
  <c r="X185" i="18" s="1"/>
  <c r="AA185" i="18"/>
  <c r="AB185" i="18" s="1"/>
  <c r="S173" i="18"/>
  <c r="T173" i="18" s="1"/>
  <c r="W173" i="18"/>
  <c r="X173" i="18" s="1"/>
  <c r="AA173" i="18"/>
  <c r="AB173" i="18" s="1"/>
  <c r="W174" i="18"/>
  <c r="X174" i="18" s="1"/>
  <c r="AA174" i="18"/>
  <c r="AB174" i="18" s="1"/>
  <c r="S174" i="18"/>
  <c r="T174" i="18" s="1"/>
  <c r="W176" i="18"/>
  <c r="X176" i="18" s="1"/>
  <c r="AA176" i="18"/>
  <c r="AB176" i="18" s="1"/>
  <c r="S176" i="18"/>
  <c r="T176" i="18" s="1"/>
  <c r="S183" i="18"/>
  <c r="T183" i="18" s="1"/>
  <c r="AA177" i="18"/>
  <c r="AB177" i="18" s="1"/>
  <c r="S177" i="18"/>
  <c r="T177" i="18" s="1"/>
  <c r="W177" i="18"/>
  <c r="X177" i="18" s="1"/>
  <c r="W184" i="18"/>
  <c r="X184" i="18" s="1"/>
  <c r="AA184" i="18"/>
  <c r="AB184" i="18" s="1"/>
  <c r="S184" i="18"/>
  <c r="T184" i="18" s="1"/>
  <c r="W178" i="18"/>
  <c r="X178" i="18" s="1"/>
  <c r="AA178" i="18"/>
  <c r="AB178" i="18" s="1"/>
  <c r="S178" i="18"/>
  <c r="T178" i="18" s="1"/>
  <c r="W163" i="18"/>
  <c r="X163" i="18" s="1"/>
  <c r="AA163" i="18"/>
  <c r="AB163" i="18" s="1"/>
  <c r="S163" i="18"/>
  <c r="T163" i="18" s="1"/>
  <c r="S179" i="18"/>
  <c r="T179" i="18" s="1"/>
  <c r="L235" i="18"/>
  <c r="O6" i="8" s="1"/>
  <c r="O26" i="8" s="1"/>
  <c r="J14" i="18"/>
  <c r="N14" i="18"/>
  <c r="J12" i="18"/>
  <c r="N12" i="18" s="1"/>
  <c r="J13" i="18"/>
  <c r="N13" i="18" s="1"/>
  <c r="M133" i="18"/>
  <c r="M149" i="18"/>
  <c r="M110" i="18"/>
  <c r="M126" i="18"/>
  <c r="M87" i="18"/>
  <c r="O87" i="18" s="1"/>
  <c r="P87" i="18" s="1"/>
  <c r="M134" i="18"/>
  <c r="M150" i="18"/>
  <c r="M111" i="18"/>
  <c r="M102" i="18"/>
  <c r="M88" i="18"/>
  <c r="O88" i="18" s="1"/>
  <c r="P88" i="18" s="1"/>
  <c r="M96" i="18"/>
  <c r="M85" i="18"/>
  <c r="M135" i="18"/>
  <c r="M151" i="18"/>
  <c r="M112" i="18"/>
  <c r="M73" i="18"/>
  <c r="M89" i="18"/>
  <c r="O89" i="18" s="1"/>
  <c r="P89" i="18" s="1"/>
  <c r="M103" i="18"/>
  <c r="M136" i="18"/>
  <c r="M152" i="18"/>
  <c r="M113" i="18"/>
  <c r="M74" i="18"/>
  <c r="O74" i="18" s="1"/>
  <c r="P74" i="18" s="1"/>
  <c r="M90" i="18"/>
  <c r="M142" i="18"/>
  <c r="M143" i="18"/>
  <c r="M104" i="18"/>
  <c r="M120" i="18"/>
  <c r="M81" i="18"/>
  <c r="M72" i="18"/>
  <c r="M108" i="18"/>
  <c r="M137" i="18"/>
  <c r="M153" i="18"/>
  <c r="M114" i="18"/>
  <c r="M75" i="18"/>
  <c r="O75" i="18" s="1"/>
  <c r="P75" i="18" s="1"/>
  <c r="M91" i="18"/>
  <c r="O91" i="18" s="1"/>
  <c r="P91" i="18" s="1"/>
  <c r="M80" i="18"/>
  <c r="M138" i="18"/>
  <c r="M154" i="18"/>
  <c r="M115" i="18"/>
  <c r="M76" i="18"/>
  <c r="O76" i="18" s="1"/>
  <c r="P76" i="18" s="1"/>
  <c r="M92" i="18"/>
  <c r="M139" i="18"/>
  <c r="M155" i="18"/>
  <c r="M116" i="18"/>
  <c r="M77" i="18"/>
  <c r="M93" i="18"/>
  <c r="M119" i="18"/>
  <c r="M140" i="18"/>
  <c r="M156" i="18"/>
  <c r="M117" i="18"/>
  <c r="M78" i="18"/>
  <c r="O78" i="18" s="1"/>
  <c r="P78" i="18" s="1"/>
  <c r="M94" i="18"/>
  <c r="M141" i="18"/>
  <c r="M132" i="18"/>
  <c r="M118" i="18"/>
  <c r="M79" i="18"/>
  <c r="O79" i="18" s="1"/>
  <c r="P79" i="18" s="1"/>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O177" i="18"/>
  <c r="P177" i="18" s="1"/>
  <c r="O183" i="18"/>
  <c r="P183" i="18" s="1"/>
  <c r="M235" i="18"/>
  <c r="S6" i="8" s="1"/>
  <c r="S26" i="8" s="1"/>
  <c r="L26" i="8"/>
  <c r="N67" i="18"/>
  <c r="L222" i="18" s="1"/>
  <c r="O166" i="18"/>
  <c r="P166" i="18" s="1"/>
  <c r="N97" i="18"/>
  <c r="L223" i="18" s="1"/>
  <c r="O171" i="18"/>
  <c r="P171" i="18" s="1"/>
  <c r="O175" i="18"/>
  <c r="P175" i="18" s="1"/>
  <c r="O173" i="18"/>
  <c r="P173" i="18" s="1"/>
  <c r="O174" i="18"/>
  <c r="P174" i="18" s="1"/>
  <c r="N187" i="18"/>
  <c r="L226" i="18" s="1"/>
  <c r="O178" i="18"/>
  <c r="P178" i="18" s="1"/>
  <c r="O185" i="18"/>
  <c r="P185" i="18" s="1"/>
  <c r="O176" i="18"/>
  <c r="P176" i="18" s="1"/>
  <c r="O163" i="18"/>
  <c r="P163" i="18" s="1"/>
  <c r="O186" i="18"/>
  <c r="P186" i="18" s="1"/>
  <c r="W186" i="18" s="1"/>
  <c r="X186" i="18" s="1"/>
  <c r="O184" i="18"/>
  <c r="P184" i="18" s="1"/>
  <c r="O179" i="18" l="1"/>
  <c r="P179" i="18" s="1"/>
  <c r="AA179" i="18"/>
  <c r="AB179" i="18" s="1"/>
  <c r="AA172" i="18"/>
  <c r="AB172" i="18" s="1"/>
  <c r="O165" i="18"/>
  <c r="O181" i="18"/>
  <c r="P181" i="18" s="1"/>
  <c r="W182" i="18"/>
  <c r="X182" i="18" s="1"/>
  <c r="AA167" i="18"/>
  <c r="AB167" i="18" s="1"/>
  <c r="W167" i="18"/>
  <c r="X167" i="18" s="1"/>
  <c r="AA166" i="18"/>
  <c r="AB166" i="18" s="1"/>
  <c r="S166" i="18"/>
  <c r="T166" i="18" s="1"/>
  <c r="O167" i="18"/>
  <c r="P167" i="18" s="1"/>
  <c r="O164" i="18"/>
  <c r="P164" i="18" s="1"/>
  <c r="S175" i="18"/>
  <c r="T175" i="18" s="1"/>
  <c r="W175" i="18"/>
  <c r="X175" i="18" s="1"/>
  <c r="W165" i="18"/>
  <c r="X165" i="18" s="1"/>
  <c r="O170" i="18"/>
  <c r="P170" i="18" s="1"/>
  <c r="AA182" i="18"/>
  <c r="AB182" i="18" s="1"/>
  <c r="S172" i="18"/>
  <c r="T172" i="18" s="1"/>
  <c r="AA170" i="18"/>
  <c r="AB170" i="18" s="1"/>
  <c r="S165" i="18"/>
  <c r="T165" i="18" s="1"/>
  <c r="W170" i="18"/>
  <c r="X170" i="18" s="1"/>
  <c r="O180" i="18"/>
  <c r="P180" i="18" s="1"/>
  <c r="S168" i="18"/>
  <c r="T168" i="18" s="1"/>
  <c r="AA171" i="18"/>
  <c r="AB171" i="18" s="1"/>
  <c r="W168" i="18"/>
  <c r="X168" i="18" s="1"/>
  <c r="AA183" i="18"/>
  <c r="AB183" i="18" s="1"/>
  <c r="W171" i="18"/>
  <c r="X171" i="18" s="1"/>
  <c r="S181" i="18"/>
  <c r="T181" i="18" s="1"/>
  <c r="AA181" i="18"/>
  <c r="AB181" i="18" s="1"/>
  <c r="W164" i="18"/>
  <c r="X164" i="18" s="1"/>
  <c r="S169" i="18"/>
  <c r="T169" i="18" s="1"/>
  <c r="W172" i="18"/>
  <c r="X172" i="18" s="1"/>
  <c r="O182" i="18"/>
  <c r="P182" i="18" s="1"/>
  <c r="O168" i="18"/>
  <c r="P168" i="18" s="1"/>
  <c r="AA164" i="18"/>
  <c r="AB164" i="18" s="1"/>
  <c r="AA169" i="18"/>
  <c r="AB169" i="18" s="1"/>
  <c r="AA180" i="18"/>
  <c r="AB180" i="18" s="1"/>
  <c r="O169" i="18"/>
  <c r="P169" i="18" s="1"/>
  <c r="S180" i="18"/>
  <c r="T180" i="18" s="1"/>
  <c r="AA186" i="18"/>
  <c r="AB186" i="18" s="1"/>
  <c r="S186" i="18"/>
  <c r="T186" i="18" s="1"/>
  <c r="AF23" i="16"/>
  <c r="AF20" i="16"/>
  <c r="AF24" i="16"/>
  <c r="W162" i="18"/>
  <c r="S162" i="18"/>
  <c r="T162" i="18" s="1"/>
  <c r="AF25" i="16"/>
  <c r="AF19" i="16"/>
  <c r="AF22" i="16"/>
  <c r="AF15" i="16"/>
  <c r="AF14" i="16"/>
  <c r="AF13" i="16"/>
  <c r="AF12" i="16"/>
  <c r="AF11" i="16"/>
  <c r="AF10" i="16"/>
  <c r="AF9" i="16"/>
  <c r="AF8" i="16"/>
  <c r="AF21" i="16"/>
  <c r="AF16" i="16"/>
  <c r="AF18" i="16"/>
  <c r="I6" i="8"/>
  <c r="I26" i="8" s="1"/>
  <c r="F6" i="8"/>
  <c r="F26" i="8" s="1"/>
  <c r="S55" i="18"/>
  <c r="T55" i="18" s="1"/>
  <c r="AA55" i="18"/>
  <c r="AB55" i="18" s="1"/>
  <c r="W55" i="18"/>
  <c r="X55" i="18" s="1"/>
  <c r="W44" i="18"/>
  <c r="X44" i="18" s="1"/>
  <c r="S44" i="18"/>
  <c r="T44" i="18" s="1"/>
  <c r="AA44" i="18"/>
  <c r="AB44" i="18" s="1"/>
  <c r="W56" i="18"/>
  <c r="X56" i="18" s="1"/>
  <c r="S56" i="18"/>
  <c r="T56" i="18" s="1"/>
  <c r="AA56" i="18"/>
  <c r="AB56" i="18" s="1"/>
  <c r="S42" i="18"/>
  <c r="T42" i="18" s="1"/>
  <c r="W42" i="18"/>
  <c r="AA42" i="18"/>
  <c r="W62" i="18"/>
  <c r="X62" i="18" s="1"/>
  <c r="S62" i="18"/>
  <c r="T62" i="18" s="1"/>
  <c r="AA62" i="18"/>
  <c r="AB62" i="18" s="1"/>
  <c r="W125" i="18"/>
  <c r="X125" i="18" s="1"/>
  <c r="S125" i="18"/>
  <c r="T125" i="18" s="1"/>
  <c r="AA125" i="18"/>
  <c r="AB125" i="18" s="1"/>
  <c r="S144" i="18"/>
  <c r="T144" i="18" s="1"/>
  <c r="W144" i="18"/>
  <c r="X144" i="18" s="1"/>
  <c r="AA144" i="18"/>
  <c r="AB144" i="18" s="1"/>
  <c r="AA139" i="18"/>
  <c r="AB139" i="18" s="1"/>
  <c r="W139" i="18"/>
  <c r="X139" i="18" s="1"/>
  <c r="S139" i="18"/>
  <c r="T139" i="18" s="1"/>
  <c r="W104" i="18"/>
  <c r="X104" i="18" s="1"/>
  <c r="S104" i="18"/>
  <c r="T104" i="18" s="1"/>
  <c r="AA104" i="18"/>
  <c r="AB104" i="18" s="1"/>
  <c r="W88" i="18"/>
  <c r="X88" i="18" s="1"/>
  <c r="S88" i="18"/>
  <c r="T88" i="18" s="1"/>
  <c r="AA88" i="18"/>
  <c r="AB88" i="18" s="1"/>
  <c r="W46" i="18"/>
  <c r="X46" i="18" s="1"/>
  <c r="S46" i="18"/>
  <c r="T46" i="18" s="1"/>
  <c r="AA46" i="18"/>
  <c r="AB46" i="18" s="1"/>
  <c r="S143" i="18"/>
  <c r="T143" i="18" s="1"/>
  <c r="W143" i="18"/>
  <c r="X143" i="18" s="1"/>
  <c r="AA143" i="18"/>
  <c r="AB143" i="18" s="1"/>
  <c r="AA142" i="18"/>
  <c r="AB142" i="18" s="1"/>
  <c r="W142" i="18"/>
  <c r="X142" i="18" s="1"/>
  <c r="S142" i="18"/>
  <c r="T142" i="18" s="1"/>
  <c r="S111" i="18"/>
  <c r="T111" i="18" s="1"/>
  <c r="W111" i="18"/>
  <c r="X111" i="18" s="1"/>
  <c r="AA111" i="18"/>
  <c r="AB111" i="18" s="1"/>
  <c r="W147" i="18"/>
  <c r="X147" i="18" s="1"/>
  <c r="S147" i="18"/>
  <c r="T147" i="18" s="1"/>
  <c r="AA147" i="18"/>
  <c r="AB147" i="18" s="1"/>
  <c r="W90" i="18"/>
  <c r="X90" i="18" s="1"/>
  <c r="S90" i="18"/>
  <c r="T90" i="18" s="1"/>
  <c r="AA90" i="18"/>
  <c r="AB90" i="18" s="1"/>
  <c r="W150" i="18"/>
  <c r="X150" i="18" s="1"/>
  <c r="S150" i="18"/>
  <c r="T150" i="18" s="1"/>
  <c r="AA150" i="18"/>
  <c r="AB150" i="18" s="1"/>
  <c r="S22" i="18"/>
  <c r="T22" i="18" s="1"/>
  <c r="W22" i="18"/>
  <c r="X22" i="18" s="1"/>
  <c r="AA22" i="18"/>
  <c r="AB22" i="18" s="1"/>
  <c r="W61" i="18"/>
  <c r="X61" i="18" s="1"/>
  <c r="S61" i="18"/>
  <c r="T61" i="18" s="1"/>
  <c r="AA61" i="18"/>
  <c r="AB61" i="18" s="1"/>
  <c r="AA115" i="18"/>
  <c r="AB115" i="18" s="1"/>
  <c r="S115" i="18"/>
  <c r="T115" i="18" s="1"/>
  <c r="W115" i="18"/>
  <c r="X115" i="18" s="1"/>
  <c r="O90" i="18"/>
  <c r="P90" i="18" s="1"/>
  <c r="AA33" i="18"/>
  <c r="AB33" i="18" s="1"/>
  <c r="S33" i="18"/>
  <c r="T33" i="18" s="1"/>
  <c r="W33" i="18"/>
  <c r="X33" i="18" s="1"/>
  <c r="W50" i="18"/>
  <c r="X50" i="18" s="1"/>
  <c r="S50" i="18"/>
  <c r="T50" i="18" s="1"/>
  <c r="AA50" i="18"/>
  <c r="AB50" i="18" s="1"/>
  <c r="W45" i="18"/>
  <c r="X45" i="18" s="1"/>
  <c r="S45" i="18"/>
  <c r="T45" i="18" s="1"/>
  <c r="AA45" i="18"/>
  <c r="AB45" i="18" s="1"/>
  <c r="W84" i="18"/>
  <c r="X84" i="18" s="1"/>
  <c r="S84" i="18"/>
  <c r="T84" i="18" s="1"/>
  <c r="AA84" i="18"/>
  <c r="AB84" i="18" s="1"/>
  <c r="S154" i="18"/>
  <c r="T154" i="18" s="1"/>
  <c r="W154" i="18"/>
  <c r="X154" i="18" s="1"/>
  <c r="AA154" i="18"/>
  <c r="AB154" i="18" s="1"/>
  <c r="S74" i="18"/>
  <c r="T74" i="18" s="1"/>
  <c r="W74" i="18"/>
  <c r="X74" i="18" s="1"/>
  <c r="AA74" i="18"/>
  <c r="AB74" i="18" s="1"/>
  <c r="W134" i="18"/>
  <c r="X134" i="18" s="1"/>
  <c r="S134" i="18"/>
  <c r="T134" i="18" s="1"/>
  <c r="AA134" i="18"/>
  <c r="AB134" i="18" s="1"/>
  <c r="S16" i="18"/>
  <c r="T16" i="18" s="1"/>
  <c r="W16" i="18"/>
  <c r="X16" i="18" s="1"/>
  <c r="AA16" i="18"/>
  <c r="AB16" i="18" s="1"/>
  <c r="W118" i="18"/>
  <c r="X118" i="18" s="1"/>
  <c r="S118" i="18"/>
  <c r="T118" i="18" s="1"/>
  <c r="AA118" i="18"/>
  <c r="AB118" i="18" s="1"/>
  <c r="S31" i="18"/>
  <c r="T31" i="18" s="1"/>
  <c r="W31" i="18"/>
  <c r="X31" i="18" s="1"/>
  <c r="AA31" i="18"/>
  <c r="AB31" i="18" s="1"/>
  <c r="W26" i="18"/>
  <c r="X26" i="18" s="1"/>
  <c r="S26" i="18"/>
  <c r="T26" i="18" s="1"/>
  <c r="AA26" i="18"/>
  <c r="AB26" i="18" s="1"/>
  <c r="W34" i="18"/>
  <c r="X34" i="18" s="1"/>
  <c r="AA34" i="18"/>
  <c r="AB34" i="18" s="1"/>
  <c r="S34" i="18"/>
  <c r="T34" i="18" s="1"/>
  <c r="W123" i="18"/>
  <c r="X123" i="18" s="1"/>
  <c r="S123" i="18"/>
  <c r="T123" i="18" s="1"/>
  <c r="AA123" i="18"/>
  <c r="AB123" i="18" s="1"/>
  <c r="W141" i="18"/>
  <c r="X141" i="18" s="1"/>
  <c r="S141" i="18"/>
  <c r="T141" i="18" s="1"/>
  <c r="AA141" i="18"/>
  <c r="AB141" i="18" s="1"/>
  <c r="S138" i="18"/>
  <c r="T138" i="18" s="1"/>
  <c r="W138" i="18"/>
  <c r="X138" i="18" s="1"/>
  <c r="AA138" i="18"/>
  <c r="AB138" i="18" s="1"/>
  <c r="S113" i="18"/>
  <c r="T113" i="18" s="1"/>
  <c r="W113" i="18"/>
  <c r="X113" i="18" s="1"/>
  <c r="AA113" i="18"/>
  <c r="AB113" i="18" s="1"/>
  <c r="S87" i="18"/>
  <c r="T87" i="18" s="1"/>
  <c r="W87" i="18"/>
  <c r="X87" i="18" s="1"/>
  <c r="AA87" i="18"/>
  <c r="AB87" i="18" s="1"/>
  <c r="AA95" i="18"/>
  <c r="AB95" i="18" s="1"/>
  <c r="W95" i="18"/>
  <c r="X95" i="18" s="1"/>
  <c r="S95" i="18"/>
  <c r="T95" i="18" s="1"/>
  <c r="AA15" i="18"/>
  <c r="AB15" i="18" s="1"/>
  <c r="W15" i="18"/>
  <c r="X15" i="18" s="1"/>
  <c r="S15" i="18"/>
  <c r="T15" i="18" s="1"/>
  <c r="W94" i="18"/>
  <c r="X94" i="18" s="1"/>
  <c r="S94" i="18"/>
  <c r="T94" i="18" s="1"/>
  <c r="AA94" i="18"/>
  <c r="AB94" i="18" s="1"/>
  <c r="AA80" i="18"/>
  <c r="AB80" i="18" s="1"/>
  <c r="W80" i="18"/>
  <c r="X80" i="18" s="1"/>
  <c r="S80" i="18"/>
  <c r="T80" i="18" s="1"/>
  <c r="W152" i="18"/>
  <c r="X152" i="18" s="1"/>
  <c r="S152" i="18"/>
  <c r="T152" i="18" s="1"/>
  <c r="AA152" i="18"/>
  <c r="AB152" i="18" s="1"/>
  <c r="W126" i="18"/>
  <c r="X126" i="18" s="1"/>
  <c r="S126" i="18"/>
  <c r="T126" i="18" s="1"/>
  <c r="AA126" i="18"/>
  <c r="AB126" i="18" s="1"/>
  <c r="W109" i="18"/>
  <c r="X109" i="18" s="1"/>
  <c r="S109" i="18"/>
  <c r="T109" i="18" s="1"/>
  <c r="AA109" i="18"/>
  <c r="AB109" i="18" s="1"/>
  <c r="S66" i="18"/>
  <c r="T66" i="18" s="1"/>
  <c r="W66" i="18"/>
  <c r="X66" i="18" s="1"/>
  <c r="AA66" i="18"/>
  <c r="AB66" i="18" s="1"/>
  <c r="W146" i="18"/>
  <c r="X146" i="18" s="1"/>
  <c r="S146" i="18"/>
  <c r="T146" i="18" s="1"/>
  <c r="AA146" i="18"/>
  <c r="AB146" i="18" s="1"/>
  <c r="W49" i="18"/>
  <c r="X49" i="18" s="1"/>
  <c r="S49" i="18"/>
  <c r="T49" i="18" s="1"/>
  <c r="AA49" i="18"/>
  <c r="AB49" i="18" s="1"/>
  <c r="W21" i="18"/>
  <c r="X21" i="18" s="1"/>
  <c r="AA21" i="18"/>
  <c r="AB21" i="18" s="1"/>
  <c r="S21" i="18"/>
  <c r="T21" i="18" s="1"/>
  <c r="W83" i="18"/>
  <c r="X83" i="18" s="1"/>
  <c r="S83" i="18"/>
  <c r="T83" i="18" s="1"/>
  <c r="AA83" i="18"/>
  <c r="AB83" i="18" s="1"/>
  <c r="W78" i="18"/>
  <c r="X78" i="18" s="1"/>
  <c r="S78" i="18"/>
  <c r="T78" i="18" s="1"/>
  <c r="AA78" i="18"/>
  <c r="AB78" i="18" s="1"/>
  <c r="AA91" i="18"/>
  <c r="AB91" i="18" s="1"/>
  <c r="W91" i="18"/>
  <c r="X91" i="18" s="1"/>
  <c r="S91" i="18"/>
  <c r="T91" i="18" s="1"/>
  <c r="S136" i="18"/>
  <c r="T136" i="18" s="1"/>
  <c r="W136" i="18"/>
  <c r="X136" i="18" s="1"/>
  <c r="AA136" i="18"/>
  <c r="AB136" i="18" s="1"/>
  <c r="S110" i="18"/>
  <c r="T110" i="18" s="1"/>
  <c r="W110" i="18"/>
  <c r="X110" i="18" s="1"/>
  <c r="AA110" i="18"/>
  <c r="AB110" i="18" s="1"/>
  <c r="W148" i="18"/>
  <c r="X148" i="18" s="1"/>
  <c r="S148" i="18"/>
  <c r="T148" i="18" s="1"/>
  <c r="AA148" i="18"/>
  <c r="AB148" i="18" s="1"/>
  <c r="S65" i="18"/>
  <c r="T65" i="18" s="1"/>
  <c r="W65" i="18"/>
  <c r="X65" i="18" s="1"/>
  <c r="AA65" i="18"/>
  <c r="AB65" i="18" s="1"/>
  <c r="AA54" i="18"/>
  <c r="AB54" i="18" s="1"/>
  <c r="W54" i="18"/>
  <c r="X54" i="18" s="1"/>
  <c r="S54" i="18"/>
  <c r="T54" i="18" s="1"/>
  <c r="W30" i="18"/>
  <c r="X30" i="18" s="1"/>
  <c r="S30" i="18"/>
  <c r="T30" i="18" s="1"/>
  <c r="AA30" i="18"/>
  <c r="AB30" i="18" s="1"/>
  <c r="W25" i="18"/>
  <c r="X25" i="18" s="1"/>
  <c r="S25" i="18"/>
  <c r="T25" i="18" s="1"/>
  <c r="AA25" i="18"/>
  <c r="AB25" i="18" s="1"/>
  <c r="W60" i="18"/>
  <c r="X60" i="18" s="1"/>
  <c r="S60" i="18"/>
  <c r="T60" i="18" s="1"/>
  <c r="AA60" i="18"/>
  <c r="AB60" i="18" s="1"/>
  <c r="W122" i="18"/>
  <c r="X122" i="18" s="1"/>
  <c r="S122" i="18"/>
  <c r="T122" i="18" s="1"/>
  <c r="AA122" i="18"/>
  <c r="AB122" i="18" s="1"/>
  <c r="W117" i="18"/>
  <c r="X117" i="18" s="1"/>
  <c r="S117" i="18"/>
  <c r="T117" i="18" s="1"/>
  <c r="AA117" i="18"/>
  <c r="AB117" i="18" s="1"/>
  <c r="AA75" i="18"/>
  <c r="AB75" i="18" s="1"/>
  <c r="W75" i="18"/>
  <c r="X75" i="18" s="1"/>
  <c r="S75" i="18"/>
  <c r="T75" i="18" s="1"/>
  <c r="W103" i="18"/>
  <c r="X103" i="18" s="1"/>
  <c r="AA103" i="18"/>
  <c r="AB103" i="18" s="1"/>
  <c r="S103" i="18"/>
  <c r="T103" i="18" s="1"/>
  <c r="W149" i="18"/>
  <c r="X149" i="18" s="1"/>
  <c r="S149" i="18"/>
  <c r="T149" i="18" s="1"/>
  <c r="AA149" i="18"/>
  <c r="AB149" i="18" s="1"/>
  <c r="W32" i="18"/>
  <c r="X32" i="18" s="1"/>
  <c r="S32" i="18"/>
  <c r="T32" i="18" s="1"/>
  <c r="AA32" i="18"/>
  <c r="AB32" i="18" s="1"/>
  <c r="W106" i="18"/>
  <c r="X106" i="18" s="1"/>
  <c r="S106" i="18"/>
  <c r="T106" i="18" s="1"/>
  <c r="AA106" i="18"/>
  <c r="AB106" i="18" s="1"/>
  <c r="W156" i="18"/>
  <c r="X156" i="18" s="1"/>
  <c r="S156" i="18"/>
  <c r="T156" i="18" s="1"/>
  <c r="AA156" i="18"/>
  <c r="AB156" i="18" s="1"/>
  <c r="W114" i="18"/>
  <c r="X114" i="18" s="1"/>
  <c r="S114" i="18"/>
  <c r="T114" i="18" s="1"/>
  <c r="AA114" i="18"/>
  <c r="AB114" i="18" s="1"/>
  <c r="S89" i="18"/>
  <c r="T89" i="18" s="1"/>
  <c r="W89" i="18"/>
  <c r="X89" i="18" s="1"/>
  <c r="AA89" i="18"/>
  <c r="AB89" i="18" s="1"/>
  <c r="W133" i="18"/>
  <c r="X133" i="18" s="1"/>
  <c r="S133" i="18"/>
  <c r="T133" i="18" s="1"/>
  <c r="AA133" i="18"/>
  <c r="AB133" i="18" s="1"/>
  <c r="W145" i="18"/>
  <c r="X145" i="18" s="1"/>
  <c r="S145" i="18"/>
  <c r="T145" i="18" s="1"/>
  <c r="AA145" i="18"/>
  <c r="AB145" i="18" s="1"/>
  <c r="W140" i="18"/>
  <c r="X140" i="18" s="1"/>
  <c r="S140" i="18"/>
  <c r="T140" i="18" s="1"/>
  <c r="AA140" i="18"/>
  <c r="AB140" i="18" s="1"/>
  <c r="AA153" i="18"/>
  <c r="AB153" i="18" s="1"/>
  <c r="W153" i="18"/>
  <c r="X153" i="18" s="1"/>
  <c r="S153" i="18"/>
  <c r="T153" i="18" s="1"/>
  <c r="W73" i="18"/>
  <c r="X73" i="18" s="1"/>
  <c r="S73" i="18"/>
  <c r="T73" i="18" s="1"/>
  <c r="AA73" i="18"/>
  <c r="AB73" i="18" s="1"/>
  <c r="S76" i="18"/>
  <c r="T76" i="18" s="1"/>
  <c r="W76" i="18"/>
  <c r="X76" i="18" s="1"/>
  <c r="AA76" i="18"/>
  <c r="AB76" i="18" s="1"/>
  <c r="W124" i="18"/>
  <c r="X124" i="18" s="1"/>
  <c r="S124" i="18"/>
  <c r="T124" i="18" s="1"/>
  <c r="AA124" i="18"/>
  <c r="AB124" i="18" s="1"/>
  <c r="S119" i="18"/>
  <c r="T119" i="18" s="1"/>
  <c r="W119" i="18"/>
  <c r="X119" i="18" s="1"/>
  <c r="AA119" i="18"/>
  <c r="AB119" i="18" s="1"/>
  <c r="AA137" i="18"/>
  <c r="AB137" i="18" s="1"/>
  <c r="W137" i="18"/>
  <c r="X137" i="18" s="1"/>
  <c r="S137" i="18"/>
  <c r="T137" i="18" s="1"/>
  <c r="S112" i="18"/>
  <c r="T112" i="18" s="1"/>
  <c r="W112" i="18"/>
  <c r="X112" i="18" s="1"/>
  <c r="AA112" i="18"/>
  <c r="AB112" i="18" s="1"/>
  <c r="W51" i="18"/>
  <c r="X51" i="18" s="1"/>
  <c r="S51" i="18"/>
  <c r="T51" i="18" s="1"/>
  <c r="AA51" i="18"/>
  <c r="AB51" i="18" s="1"/>
  <c r="W57" i="18"/>
  <c r="X57" i="18" s="1"/>
  <c r="S57" i="18"/>
  <c r="T57" i="18" s="1"/>
  <c r="AA57" i="18"/>
  <c r="AB57" i="18" s="1"/>
  <c r="W24" i="18"/>
  <c r="X24" i="18" s="1"/>
  <c r="S24" i="18"/>
  <c r="T24" i="18" s="1"/>
  <c r="AA24" i="18"/>
  <c r="AB24" i="18" s="1"/>
  <c r="W20" i="18"/>
  <c r="X20" i="18" s="1"/>
  <c r="S20" i="18"/>
  <c r="T20" i="18" s="1"/>
  <c r="AA20" i="18"/>
  <c r="AB20" i="18" s="1"/>
  <c r="W107" i="18"/>
  <c r="X107" i="18" s="1"/>
  <c r="S107" i="18"/>
  <c r="T107" i="18" s="1"/>
  <c r="AA107" i="18"/>
  <c r="AB107" i="18" s="1"/>
  <c r="AA93" i="18"/>
  <c r="AB93" i="18" s="1"/>
  <c r="W93" i="18"/>
  <c r="X93" i="18" s="1"/>
  <c r="S93" i="18"/>
  <c r="T93" i="18" s="1"/>
  <c r="W108" i="18"/>
  <c r="X108" i="18" s="1"/>
  <c r="S108" i="18"/>
  <c r="T108" i="18" s="1"/>
  <c r="AA108" i="18"/>
  <c r="AB108" i="18" s="1"/>
  <c r="W151" i="18"/>
  <c r="X151" i="18" s="1"/>
  <c r="S151" i="18"/>
  <c r="T151" i="18" s="1"/>
  <c r="AA151" i="18"/>
  <c r="AB151" i="18" s="1"/>
  <c r="W79" i="18"/>
  <c r="X79" i="18" s="1"/>
  <c r="S79" i="18"/>
  <c r="T79" i="18" s="1"/>
  <c r="AA79" i="18"/>
  <c r="AB79" i="18" s="1"/>
  <c r="W64" i="18"/>
  <c r="X64" i="18" s="1"/>
  <c r="S64" i="18"/>
  <c r="T64" i="18" s="1"/>
  <c r="AA64" i="18"/>
  <c r="AB64" i="18" s="1"/>
  <c r="AA18" i="18"/>
  <c r="AB18" i="18" s="1"/>
  <c r="W18" i="18"/>
  <c r="X18" i="18" s="1"/>
  <c r="S18" i="18"/>
  <c r="T18" i="18" s="1"/>
  <c r="S35" i="18"/>
  <c r="T35" i="18" s="1"/>
  <c r="AA35" i="18"/>
  <c r="AB35" i="18" s="1"/>
  <c r="W35" i="18"/>
  <c r="X35" i="18" s="1"/>
  <c r="W63" i="18"/>
  <c r="X63" i="18" s="1"/>
  <c r="S63" i="18"/>
  <c r="T63" i="18" s="1"/>
  <c r="AA63" i="18"/>
  <c r="AB63" i="18" s="1"/>
  <c r="W59" i="18"/>
  <c r="X59" i="18" s="1"/>
  <c r="S59" i="18"/>
  <c r="T59" i="18" s="1"/>
  <c r="AA59" i="18"/>
  <c r="AB59" i="18" s="1"/>
  <c r="AA77" i="18"/>
  <c r="AB77" i="18" s="1"/>
  <c r="W77" i="18"/>
  <c r="X77" i="18" s="1"/>
  <c r="S77" i="18"/>
  <c r="T77" i="18" s="1"/>
  <c r="W72" i="18"/>
  <c r="S72" i="18"/>
  <c r="T72" i="18" s="1"/>
  <c r="AA72" i="18"/>
  <c r="S135" i="18"/>
  <c r="T135" i="18" s="1"/>
  <c r="W135" i="18"/>
  <c r="X135" i="18" s="1"/>
  <c r="AA135" i="18"/>
  <c r="AB135" i="18" s="1"/>
  <c r="W27" i="18"/>
  <c r="X27" i="18" s="1"/>
  <c r="S27" i="18"/>
  <c r="T27" i="18" s="1"/>
  <c r="AA27" i="18"/>
  <c r="AB27" i="18" s="1"/>
  <c r="S53" i="18"/>
  <c r="T53" i="18" s="1"/>
  <c r="W53" i="18"/>
  <c r="X53" i="18" s="1"/>
  <c r="AA53" i="18"/>
  <c r="AB53" i="18" s="1"/>
  <c r="AA17" i="18"/>
  <c r="AB17" i="18" s="1"/>
  <c r="W17" i="18"/>
  <c r="X17" i="18" s="1"/>
  <c r="S17" i="18"/>
  <c r="T17" i="18" s="1"/>
  <c r="W29" i="18"/>
  <c r="X29" i="18" s="1"/>
  <c r="S29" i="18"/>
  <c r="T29" i="18" s="1"/>
  <c r="AA29" i="18"/>
  <c r="AB29" i="18" s="1"/>
  <c r="W52" i="18"/>
  <c r="X52" i="18" s="1"/>
  <c r="W47" i="18"/>
  <c r="X47" i="18" s="1"/>
  <c r="S47" i="18"/>
  <c r="T47" i="18" s="1"/>
  <c r="AA47" i="18"/>
  <c r="AB47" i="18" s="1"/>
  <c r="W43" i="18"/>
  <c r="X43" i="18" s="1"/>
  <c r="AA43" i="18"/>
  <c r="AB43" i="18" s="1"/>
  <c r="S43" i="18"/>
  <c r="T43" i="18" s="1"/>
  <c r="W121" i="18"/>
  <c r="X121" i="18" s="1"/>
  <c r="S121" i="18"/>
  <c r="T121" i="18" s="1"/>
  <c r="AA121" i="18"/>
  <c r="AB121" i="18" s="1"/>
  <c r="AA116" i="18"/>
  <c r="AB116" i="18" s="1"/>
  <c r="W116" i="18"/>
  <c r="X116" i="18" s="1"/>
  <c r="S116" i="18"/>
  <c r="T116" i="18" s="1"/>
  <c r="W81" i="18"/>
  <c r="X81" i="18" s="1"/>
  <c r="S81" i="18"/>
  <c r="T81" i="18" s="1"/>
  <c r="AA81" i="18"/>
  <c r="AB81" i="18" s="1"/>
  <c r="W85" i="18"/>
  <c r="X85" i="18" s="1"/>
  <c r="S85" i="18"/>
  <c r="T85" i="18" s="1"/>
  <c r="AA85" i="18"/>
  <c r="AB85" i="18" s="1"/>
  <c r="S92" i="18"/>
  <c r="T92" i="18" s="1"/>
  <c r="W92" i="18"/>
  <c r="X92" i="18" s="1"/>
  <c r="AA92" i="18"/>
  <c r="AB92" i="18" s="1"/>
  <c r="W48" i="18"/>
  <c r="X48" i="18" s="1"/>
  <c r="S48" i="18"/>
  <c r="T48" i="18" s="1"/>
  <c r="AA48" i="18"/>
  <c r="AB48" i="18" s="1"/>
  <c r="W36" i="18"/>
  <c r="X36" i="18" s="1"/>
  <c r="S36" i="18"/>
  <c r="T36" i="18" s="1"/>
  <c r="AA36" i="18"/>
  <c r="AB36" i="18" s="1"/>
  <c r="O64" i="18"/>
  <c r="P64" i="18" s="1"/>
  <c r="O80" i="18"/>
  <c r="P80" i="18" s="1"/>
  <c r="O44" i="18"/>
  <c r="P44" i="18" s="1"/>
  <c r="W19" i="18"/>
  <c r="X19" i="18" s="1"/>
  <c r="S19" i="18"/>
  <c r="T19" i="18" s="1"/>
  <c r="AA19" i="18"/>
  <c r="AB19" i="18" s="1"/>
  <c r="O84" i="18"/>
  <c r="P84" i="18" s="1"/>
  <c r="S58" i="18"/>
  <c r="T58" i="18" s="1"/>
  <c r="AA58" i="18"/>
  <c r="AB58" i="18" s="1"/>
  <c r="W58" i="18"/>
  <c r="X58" i="18" s="1"/>
  <c r="W28" i="18"/>
  <c r="X28" i="18" s="1"/>
  <c r="S28" i="18"/>
  <c r="T28" i="18" s="1"/>
  <c r="AA28" i="18"/>
  <c r="AB28" i="18" s="1"/>
  <c r="W23" i="18"/>
  <c r="X23" i="18" s="1"/>
  <c r="S23" i="18"/>
  <c r="T23" i="18" s="1"/>
  <c r="AA23" i="18"/>
  <c r="AB23" i="18" s="1"/>
  <c r="W86" i="18"/>
  <c r="X86" i="18" s="1"/>
  <c r="S86" i="18"/>
  <c r="T86" i="18" s="1"/>
  <c r="AA86" i="18"/>
  <c r="AB86" i="18" s="1"/>
  <c r="W120" i="18"/>
  <c r="X120" i="18" s="1"/>
  <c r="S120" i="18"/>
  <c r="T120" i="18" s="1"/>
  <c r="AA120" i="18"/>
  <c r="AB120" i="18" s="1"/>
  <c r="W96" i="18"/>
  <c r="X96" i="18" s="1"/>
  <c r="S96" i="18"/>
  <c r="T96" i="18" s="1"/>
  <c r="AA96" i="18"/>
  <c r="AB96" i="18" s="1"/>
  <c r="X162" i="18"/>
  <c r="AB162" i="18"/>
  <c r="AF7" i="16"/>
  <c r="O81" i="18"/>
  <c r="P81" i="18" s="1"/>
  <c r="O43" i="18"/>
  <c r="P43" i="18" s="1"/>
  <c r="O85" i="18"/>
  <c r="P85" i="18" s="1"/>
  <c r="O59" i="18"/>
  <c r="P59" i="18" s="1"/>
  <c r="O47" i="18"/>
  <c r="P47" i="18" s="1"/>
  <c r="O82" i="18"/>
  <c r="P82" i="18" s="1"/>
  <c r="S82" i="18" s="1"/>
  <c r="T82" i="18" s="1"/>
  <c r="O77" i="18"/>
  <c r="P77" i="18" s="1"/>
  <c r="O63" i="18"/>
  <c r="P63" i="18" s="1"/>
  <c r="O65" i="18"/>
  <c r="P65" i="18" s="1"/>
  <c r="O52" i="18"/>
  <c r="P52" i="18" s="1"/>
  <c r="S52" i="18" s="1"/>
  <c r="O94" i="18"/>
  <c r="P94" i="18" s="1"/>
  <c r="O72" i="18"/>
  <c r="P72" i="18" s="1"/>
  <c r="O93" i="18"/>
  <c r="P93" i="18" s="1"/>
  <c r="O60" i="18"/>
  <c r="P60" i="18" s="1"/>
  <c r="O135" i="18"/>
  <c r="P135" i="18" s="1"/>
  <c r="O153" i="18"/>
  <c r="P153" i="18" s="1"/>
  <c r="O151" i="18"/>
  <c r="P151" i="18" s="1"/>
  <c r="O83" i="18"/>
  <c r="P83" i="18" s="1"/>
  <c r="O86" i="18"/>
  <c r="P86" i="18" s="1"/>
  <c r="O155" i="18"/>
  <c r="P155" i="18" s="1"/>
  <c r="AA155" i="18" s="1"/>
  <c r="AB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P165" i="18"/>
  <c r="N102" i="18"/>
  <c r="O102" i="18" s="1"/>
  <c r="N103" i="18"/>
  <c r="O103" i="18" s="1"/>
  <c r="P187" i="18" l="1"/>
  <c r="X187" i="18"/>
  <c r="AA187" i="18"/>
  <c r="O187" i="18"/>
  <c r="AB187" i="18"/>
  <c r="T187" i="18"/>
  <c r="W187" i="18"/>
  <c r="S187" i="18"/>
  <c r="S155" i="18"/>
  <c r="T155" i="18" s="1"/>
  <c r="W155" i="18"/>
  <c r="X155" i="18" s="1"/>
  <c r="E6" i="8"/>
  <c r="E26" i="8" s="1"/>
  <c r="S67" i="18"/>
  <c r="T52" i="18"/>
  <c r="T67" i="18" s="1"/>
  <c r="T97" i="18"/>
  <c r="X72" i="18"/>
  <c r="AB42" i="18"/>
  <c r="X42" i="18"/>
  <c r="X67" i="18" s="1"/>
  <c r="W67" i="18"/>
  <c r="S97" i="18"/>
  <c r="AA82" i="18"/>
  <c r="AB82" i="18" s="1"/>
  <c r="AA52" i="18"/>
  <c r="AB52" i="18" s="1"/>
  <c r="W82" i="18"/>
  <c r="X82" i="18" s="1"/>
  <c r="AB72" i="18"/>
  <c r="P67" i="18"/>
  <c r="P97" i="18"/>
  <c r="P132" i="18"/>
  <c r="O157" i="18"/>
  <c r="O97" i="18"/>
  <c r="O67" i="18"/>
  <c r="P29" i="18"/>
  <c r="P14" i="18"/>
  <c r="S14" i="18" s="1"/>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S132" i="18"/>
  <c r="AA132" i="18"/>
  <c r="W132" i="18"/>
  <c r="AB67" i="18"/>
  <c r="W97" i="18"/>
  <c r="AA102" i="18"/>
  <c r="S102" i="18"/>
  <c r="W102" i="18"/>
  <c r="X97" i="18"/>
  <c r="AA14" i="18"/>
  <c r="AB14" i="18" s="1"/>
  <c r="W14" i="18"/>
  <c r="X14" i="18" s="1"/>
  <c r="T14" i="18"/>
  <c r="AA13" i="18"/>
  <c r="AB13" i="18" s="1"/>
  <c r="W13" i="18"/>
  <c r="X13" i="18" s="1"/>
  <c r="S13" i="18"/>
  <c r="T13" i="18" s="1"/>
  <c r="W12" i="18"/>
  <c r="S12" i="18"/>
  <c r="T12" i="18" s="1"/>
  <c r="AA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s="1"/>
  <c r="M228" i="18" l="1"/>
  <c r="M231" i="18"/>
  <c r="M223" i="18"/>
  <c r="M224" i="18"/>
  <c r="M222" i="18"/>
  <c r="M225" i="18"/>
  <c r="M226" i="18"/>
  <c r="M221" i="18"/>
  <c r="P127" i="18"/>
  <c r="L230" i="18" s="1"/>
  <c r="S105" i="18"/>
  <c r="W105" i="18"/>
  <c r="AA105" i="18"/>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<sst xmlns="http://schemas.openxmlformats.org/spreadsheetml/2006/main" count="3946" uniqueCount="296">
  <si>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</si>
  <si>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</si>
  <si>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</si>
  <si>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</si>
  <si>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</si>
  <si>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</si>
  <si>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</si>
  <si>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</si>
  <si>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</si>
  <si>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</si>
  <si>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</si>
  <si>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r>
      <rPr>
        <u/>
        <sz val="10"/>
        <rFont val="Arial"/>
        <family val="2"/>
      </rPr>
      <t>Voor MKB</t>
    </r>
    <r>
      <rPr>
        <sz val="10"/>
        <rFont val="Arial"/>
        <family val="2"/>
      </rPr>
      <t xml:space="preserve">: Bent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</si>
  <si>
    <t>D</t>
  </si>
  <si>
    <t>Vervolg uw begrotingsaanvraag door voor elke deelnemer een begroting in te vullen</t>
  </si>
  <si>
    <t>E</t>
  </si>
  <si>
    <t>Bepaal per deelnemer of deel 1a of deel 1b voor u van toepassing is.</t>
  </si>
  <si>
    <t>Deel 1a - gebaseerd op salarisschalen - VSNU / NFU of overig</t>
  </si>
  <si>
    <t>Vul de functie/naam bij de personeelskosten in. Gebruik hiervoor 1 regel per functie.</t>
  </si>
  <si>
    <t>Aan de hand van de type organisatie (tabblad Basisgegevens) wordt automatisch bepaald welke salarisschalen van toepassing zijn.</t>
  </si>
  <si>
    <t>Universiteiten kunnen VSNU tabellen gebruiken</t>
  </si>
  <si>
    <t>Universitaire Medische Centra kunnen NFU tabellen gebruiken</t>
  </si>
  <si>
    <t>Voor de overige organisaties zijn de overige tabellen van toepassing</t>
  </si>
  <si>
    <t>Selecteer de juiste functie:</t>
  </si>
  <si>
    <t>NFU, keuze uit:</t>
  </si>
  <si>
    <t>VSNU,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</si>
  <si>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</si>
  <si>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</si>
  <si>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</si>
  <si>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</si>
  <si>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</si>
  <si>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</si>
  <si>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</si>
  <si>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</si>
  <si>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</si>
  <si>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</si>
  <si>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</si>
  <si>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</si>
  <si>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</si>
  <si>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</si>
  <si>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</si>
  <si>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</si>
  <si>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</si>
  <si>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</si>
  <si>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</si>
  <si>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Indien u op basis van de NFU/VSNU kosten opvoert: Controleer of u de juiste tabelbedragen gebruikt. De tabellen die door ZonMw gedeeld zijn tijdens de openstelling van de ronde zijn van toepassing.</t>
  </si>
  <si>
    <t>I</t>
  </si>
  <si>
    <t>Materiaal en apparatuur (gespecificeerd)</t>
  </si>
  <si>
    <t>Voeg een omschrijving van de vereiste materialen en apparatuur  binnen het project toe</t>
  </si>
  <si>
    <t>Materiële kosten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</si>
  <si>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 xml:space="preserve"> moeten worden gemaakt, kunnen deze onder de post materiële kosten worden opgevoerd.</t>
    </r>
  </si>
  <si>
    <t>Apperatuurskosten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</si>
  <si>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</si>
  <si>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</si>
  <si>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</si>
  <si>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</si>
  <si>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</si>
  <si>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</si>
  <si>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</si>
  <si>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</si>
  <si>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</si>
  <si>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</si>
  <si>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</si>
  <si>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</si>
  <si>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</si>
  <si>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</si>
  <si>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</si>
  <si>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</si>
  <si>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</si>
  <si>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Extra toelichtenveld in budget</t>
  </si>
  <si>
    <t>Eventuele additionele toelichtingen of verklaringen kunnen hier geplaatst worden.</t>
  </si>
  <si>
    <t>L</t>
  </si>
  <si>
    <t>Controleer of de calculaties correct zijn.</t>
  </si>
  <si>
    <t>Onderaan de begroting moet het bedrag bij "Aanvullend benodigde eigen bijdrage / cofinanciering op 0 staan.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</si>
  <si>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</si>
  <si>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</si>
  <si>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</si>
  <si>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</si>
  <si>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</si>
  <si>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Upload de complete begroting in het aanvraagportaal als uw aanvraag loopt via:</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</si>
  <si>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</si>
  <si>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</si>
  <si>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</si>
  <si>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</si>
  <si>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</si>
  <si>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</si>
  <si>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</si>
  <si>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</si>
  <si>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</si>
  <si>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</si>
  <si>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</si>
  <si>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</si>
  <si>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</si>
  <si>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</si>
  <si>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</si>
  <si>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</si>
  <si>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</si>
  <si>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Penvoerder - Dln 1</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</si>
  <si>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</si>
  <si>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</si>
  <si>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</si>
  <si>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</si>
  <si>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</si>
  <si>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</si>
  <si>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</si>
  <si>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</si>
  <si>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</si>
  <si>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</si>
  <si>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</si>
  <si>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</si>
  <si>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</si>
  <si>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</si>
  <si>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</si>
  <si>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</si>
  <si>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</si>
  <si>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</si>
  <si>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</si>
  <si>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</si>
  <si>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</si>
  <si>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</si>
  <si>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</si>
  <si>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</si>
  <si>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</si>
  <si>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</si>
  <si>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</si>
  <si>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</si>
  <si>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</si>
  <si>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</si>
  <si>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</si>
  <si>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</si>
  <si>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</si>
  <si>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</si>
  <si>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</si>
  <si>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</si>
  <si>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</si>
  <si>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Gelieve het begroting overzicht in pdf op te slaan en te ondertekenen door de penvoerder</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</si>
  <si>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</si>
  <si>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</si>
  <si>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</si>
  <si>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</si>
  <si>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</si>
  <si>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</si>
  <si>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</si>
  <si>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</si>
  <si>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</si>
  <si>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</si>
  <si>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</si>
  <si>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</si>
  <si>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</si>
  <si>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</si>
  <si>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</si>
  <si>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</si>
  <si>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NFU / VSNU deelnemer / overig personeel</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</si>
  <si>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</si>
  <si>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</si>
  <si>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</si>
  <si>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</si>
  <si>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</si>
  <si>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</si>
  <si>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</si>
  <si>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</si>
  <si>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</si>
  <si>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</si>
  <si>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</si>
  <si>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</si>
  <si>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</si>
  <si>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</si>
  <si>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</si>
  <si>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</si>
  <si>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</si>
  <si>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</si>
  <si>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</si>
  <si>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</si>
  <si>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</si>
  <si>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</si>
  <si>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</si>
  <si>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</si>
  <si>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3. Apparatuurkosten (gespecificeerd)</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</si>
  <si>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</si>
  <si>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</si>
  <si>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</si>
  <si>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</si>
  <si>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</si>
  <si>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</si>
  <si>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</si>
  <si>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</si>
  <si>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</si>
  <si>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</si>
  <si>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</si>
  <si>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</si>
  <si>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</si>
  <si>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</si>
  <si>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</si>
  <si>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</si>
  <si>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</si>
  <si>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</si>
  <si>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</si>
  <si>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</si>
  <si>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</si>
  <si>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</si>
  <si>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</si>
  <si>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</si>
  <si>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</si>
  <si>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</si>
  <si>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</si>
  <si>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</si>
  <si>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</si>
  <si>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</si>
  <si>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</si>
  <si>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</si>
  <si>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</si>
  <si>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</si>
  <si>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</si>
  <si>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</si>
  <si>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</si>
  <si>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</si>
  <si>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</si>
  <si>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</si>
  <si>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VSNU kosten</t>
  </si>
  <si>
    <t>Tabel 01/7/2025</t>
  </si>
  <si>
    <t>NFU kosten</t>
  </si>
  <si>
    <t>Tabel 01/07/2025</t>
  </si>
  <si>
    <t>ZONDER Samenwerking</t>
  </si>
  <si>
    <t>MET Samenwerking</t>
  </si>
  <si>
    <t>Provincies</t>
  </si>
  <si>
    <t>Type activiteit</t>
  </si>
  <si>
    <t>NFU/VSNU</t>
  </si>
  <si>
    <t>NFU</t>
  </si>
  <si>
    <t>VSNU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</si>
  <si>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</si>
  <si>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</si>
  <si>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</si>
  <si>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</si>
  <si>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</si>
  <si>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</si>
  <si>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</si>
  <si>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</si>
  <si>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</si>
  <si>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</si>
  <si>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</si>
  <si>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</si>
  <si>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</si>
  <si>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</si>
  <si>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</si>
  <si>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</si>
  <si>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</si>
  <si>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</si>
  <si>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</si>
  <si>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</si>
  <si>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</si>
  <si>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</si>
  <si>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</si>
  <si>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</si>
  <si>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</si>
  <si>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</si>
  <si>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</si>
  <si>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</si>
  <si>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</si>
  <si>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</si>
  <si>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</si>
  <si>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</si>
  <si>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</si>
  <si>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</si>
  <si>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</si>
  <si>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</si>
  <si>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</si>
  <si>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</si>
  <si>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</si>
  <si>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</si>
  <si>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</si>
  <si>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</si>
  <si>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Totaal gerealiseerde eigen bijdrage / cofinancierng</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</si>
  <si>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</si>
  <si>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</si>
  <si>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</si>
  <si>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</si>
  <si>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</si>
  <si>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</si>
  <si>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</si>
  <si>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</si>
  <si>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</si>
  <si>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</si>
  <si>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</si>
  <si>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</si>
  <si>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</si>
  <si>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</si>
  <si>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</si>
  <si>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</si>
  <si>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</si>
  <si>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</si>
  <si>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</si>
  <si>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</si>
  <si>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</si>
  <si>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Publicatie van resultaten betekend dat de projectresultaten ruim worden verspreid via conferenties, publicaties, open access-repositories, gratis opensource-software of licenties met IE-rechten tegen een marktprijs beschikbaar gesteld worden.</t>
  </si>
  <si>
    <t>In de oproeptekst staat aangegeven welke type activiteiten u kunt opvoeren.</t>
  </si>
  <si>
    <t>Belangrijk is dat alle kosten gedekt worden met subsidie of met een eigen bijdrage / cofinancierng.</t>
  </si>
  <si>
    <t>Voor projectkosten waarvoor u geen subsidie aanvraagt, dient u het activiteitstype ‘Geen subsidie’ te registreren. Deze kosten moeten volledig worden gedekt door eigen bijdrage en/of cofinanciering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</si>
</sst>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2">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14" fillId="2" borderId="57" xfId="1" applyNumberFormat="1" applyFont="1" applyFill="1" applyBorder="1" applyAlignment="1" applyProtection="1">
      <alignment horizontal="center" vertical="top"/>
      <protection hidden="1"/>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44" fontId="14" fillId="2" borderId="57" xfId="11" applyFont="1" applyFill="1" applyBorder="1" applyAlignment="1" applyProtection="1">
      <alignment horizontal="center"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44" fontId="14" fillId="2" borderId="1" xfId="1" applyNumberFormat="1" applyFont="1" applyFill="1" applyBorder="1" applyAlignment="1" applyProtection="1">
      <alignment horizontal="center" vertical="top"/>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C00000"/>
      </font>
      <fill>
        <patternFill>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66700" y="14416085"/>
          <a:ext cx="5192366" cy="1556197"/>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289035</xdr:colOff>
      <xdr:row>40</xdr:row>
      <xdr:rowOff>45982</xdr:rowOff>
    </xdr:from>
    <xdr:to>
      <xdr:col>3</xdr:col>
      <xdr:colOff>1734427</xdr:colOff>
      <xdr:row>49</xdr:row>
      <xdr:rowOff>100405</xdr:rowOff>
    </xdr:to>
    <xdr:pic>
      <xdr:nvPicPr>
        <xdr:cNvPr id="19" name="Afbeelding 12">
          <a:extLst>
            <a:ext uri="{FF2B5EF4-FFF2-40B4-BE49-F238E27FC236}">
              <a16:creationId xmlns:a16="http://schemas.microsoft.com/office/drawing/2014/main" id="{B67F9147-78E8-8676-7549-8FD06FC57FD5}"/>
            </a:ext>
          </a:extLst>
        </xdr:cNvPr>
        <xdr:cNvPicPr>
          <a:picLocks noChangeAspect="1"/>
        </xdr:cNvPicPr>
      </xdr:nvPicPr>
      <xdr:blipFill>
        <a:blip xmlns:r="http://schemas.openxmlformats.org/officeDocument/2006/relationships" r:embed="rId10"/>
        <a:stretch>
          <a:fillRect/>
        </a:stretch>
      </xdr:blipFill>
      <xdr:spPr>
        <a:xfrm>
          <a:off x="3087414" y="6253654"/>
          <a:ext cx="2785242" cy="1540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AC1" zoomScaleNormal="100" workbookViewId="0">
      <pane ySplit="1" topLeftCell="A2" activePane="bottomLeft" state="frozen"/>
      <selection pane="bottomLeft" activeCell="AE7" sqref="AE6:AE7"/>
    </sheetView>
  </sheetViews>
  <sheetFormatPr defaultColWidth="9.140625" defaultRowHeight="12.75"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customWidth="1"/>
    <col min="34" max="34" width="11.28515625" customWidth="1"/>
    <col min="35" max="35" width="8.5703125" customWidth="1"/>
    <col min="36" max="36" width="12.7109375" style="85" customWidth="1"/>
    <col min="37" max="37" width="8.28515625" customWidth="1"/>
    <col min="38" max="38" width="15.42578125" customWidth="1"/>
    <col min="39" max="39" width="2.5703125" customWidth="1"/>
    <col min="40" max="40" width="36" bestFit="1" customWidth="1"/>
    <col min="41" max="41" width="12" customWidth="1"/>
    <col min="42" max="42" width="10.5703125" customWidth="1"/>
    <col min="43" max="43" width="12" customWidth="1"/>
    <col min="44" max="44" width="10.5703125" customWidth="1"/>
    <col min="45" max="45" width="15.140625" customWidth="1"/>
    <col min="46" max="46" width="2.5703125" customWidth="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72" t="s">
        <v>215</v>
      </c>
      <c r="C1" s="473"/>
      <c r="D1" s="473"/>
      <c r="E1" s="473"/>
      <c r="F1" s="473"/>
      <c r="G1" s="473"/>
      <c r="H1" s="474"/>
      <c r="J1" s="340" t="s">
        <v>216</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5" thickBot="1" x14ac:dyDescent="0.25">
      <c r="B2" s="69"/>
      <c r="D2" s="69"/>
      <c r="F2" s="69"/>
      <c r="H2" s="69"/>
      <c r="P2" s="284" t="s">
        <v>217</v>
      </c>
      <c r="Q2" s="285" t="s">
        <v>218</v>
      </c>
      <c r="R2" s="286"/>
      <c r="S2" s="286"/>
      <c r="T2" s="286"/>
      <c r="U2" s="287"/>
      <c r="W2" s="290" t="s">
        <v>219</v>
      </c>
      <c r="X2" s="291" t="s">
        <v>220</v>
      </c>
      <c r="Y2" s="291"/>
      <c r="Z2" s="291"/>
      <c r="AA2" s="291"/>
      <c r="AB2" s="291"/>
      <c r="AC2" s="292"/>
      <c r="AE2" s="75"/>
      <c r="AG2" s="76" t="s">
        <v>221</v>
      </c>
      <c r="AH2" s="75"/>
      <c r="AI2" s="75"/>
      <c r="AJ2" s="82"/>
      <c r="AK2" s="75"/>
      <c r="AL2" s="75"/>
      <c r="AM2" s="75"/>
      <c r="AN2" s="76" t="s">
        <v>222</v>
      </c>
      <c r="AO2" s="75"/>
      <c r="AP2" s="75"/>
      <c r="AQ2" s="75"/>
      <c r="AR2" s="75"/>
      <c r="AS2" s="75"/>
      <c r="AT2" s="75"/>
    </row>
    <row r="3" spans="2:54" s="247" customFormat="1" ht="26.25" thickBot="1" x14ac:dyDescent="0.25">
      <c r="B3" s="218" t="s">
        <v>87</v>
      </c>
      <c r="C3" s="219"/>
      <c r="D3" s="220" t="s">
        <v>223</v>
      </c>
      <c r="E3" s="221"/>
      <c r="F3" s="220" t="s">
        <v>144</v>
      </c>
      <c r="G3" s="221"/>
      <c r="H3" s="220" t="s">
        <v>224</v>
      </c>
      <c r="I3" s="221"/>
      <c r="J3" s="220" t="s">
        <v>225</v>
      </c>
      <c r="K3" s="222"/>
      <c r="L3" s="223" t="s">
        <v>226</v>
      </c>
      <c r="M3" s="222"/>
      <c r="N3" s="223" t="s">
        <v>227</v>
      </c>
      <c r="O3" s="241"/>
      <c r="P3" s="288" t="s">
        <v>228</v>
      </c>
      <c r="Q3" s="242" t="str">
        <f t="array" ref="Q3:U3">TRANSPOSE(N4:N8)</f>
        <v>Promovendus</v>
      </c>
      <c r="R3" s="242" t="str">
        <v>Sr.wet. Medewerker</v>
      </c>
      <c r="S3" s="242" t="str">
        <v>NWP-MBO</v>
      </c>
      <c r="T3" s="242" t="str">
        <v>NWP-HBO</v>
      </c>
      <c r="U3" s="289" t="str">
        <v>NWP-Academisch</v>
      </c>
      <c r="V3" s="243"/>
      <c r="W3" s="244" t="s">
        <v>228</v>
      </c>
      <c r="X3" s="182" t="str">
        <f t="array" ref="X3:AC3">TRANSPOSE(L4:L9)</f>
        <v>Promovendus</v>
      </c>
      <c r="Y3" s="182" t="str">
        <v>PostDoc</v>
      </c>
      <c r="Z3" s="182" t="str">
        <v>(Arts) onderzoeker</v>
      </c>
      <c r="AA3" s="182" t="str">
        <v>NWP-MBO</v>
      </c>
      <c r="AB3" s="182" t="str">
        <v>NWP-HBO</v>
      </c>
      <c r="AC3" s="245" t="str">
        <v>NWP-Academisch</v>
      </c>
      <c r="AD3" s="243"/>
      <c r="AE3" s="246" t="s">
        <v>229</v>
      </c>
      <c r="AF3" s="243"/>
      <c r="AG3" s="428"/>
      <c r="AH3" s="423" t="s">
        <v>252</v>
      </c>
      <c r="AI3" s="215" t="s">
        <v>230</v>
      </c>
      <c r="AJ3" s="216" t="s">
        <v>231</v>
      </c>
      <c r="AK3" s="215" t="s">
        <v>99</v>
      </c>
      <c r="AL3" s="217" t="s">
        <v>232</v>
      </c>
      <c r="AM3" s="212"/>
      <c r="AN3" s="431"/>
      <c r="AO3" s="423" t="s">
        <v>252</v>
      </c>
      <c r="AP3" s="215" t="s">
        <v>230</v>
      </c>
      <c r="AQ3" s="216" t="s">
        <v>231</v>
      </c>
      <c r="AR3" s="215" t="s">
        <v>99</v>
      </c>
      <c r="AS3" s="217" t="s">
        <v>232</v>
      </c>
      <c r="AT3" s="243"/>
      <c r="AU3" s="214" t="s">
        <v>233</v>
      </c>
      <c r="AW3" s="346" t="s">
        <v>234</v>
      </c>
      <c r="AX3" s="347" t="s">
        <v>235</v>
      </c>
      <c r="AY3" s="347" t="s">
        <v>236</v>
      </c>
      <c r="AZ3" s="347" t="s">
        <v>237</v>
      </c>
      <c r="BA3" s="347" t="s">
        <v>238</v>
      </c>
      <c r="BB3" s="348" t="s">
        <v>239</v>
      </c>
    </row>
    <row r="4" spans="2:54" ht="14.45" customHeight="1" x14ac:dyDescent="0.25">
      <c r="B4" s="308" t="s">
        <v>88</v>
      </c>
      <c r="D4" s="312" t="s">
        <v>97</v>
      </c>
      <c r="F4" s="312" t="s">
        <v>240</v>
      </c>
      <c r="H4" s="312" t="s">
        <v>99</v>
      </c>
      <c r="J4" s="308" t="s">
        <v>226</v>
      </c>
      <c r="L4" s="308" t="s">
        <v>162</v>
      </c>
      <c r="N4" s="310" t="s">
        <v>162</v>
      </c>
      <c r="P4" s="228">
        <v>1</v>
      </c>
      <c r="Q4" s="316">
        <v>4810</v>
      </c>
      <c r="R4" s="316">
        <v>7522</v>
      </c>
      <c r="S4" s="316">
        <v>5600</v>
      </c>
      <c r="T4" s="316">
        <v>6731</v>
      </c>
      <c r="U4" s="317">
        <v>8057</v>
      </c>
      <c r="W4" s="229">
        <v>1</v>
      </c>
      <c r="X4" s="322">
        <v>4945</v>
      </c>
      <c r="Y4" s="322">
        <v>8210</v>
      </c>
      <c r="Z4" s="322">
        <v>6862</v>
      </c>
      <c r="AA4" s="322">
        <v>5724</v>
      </c>
      <c r="AB4" s="322">
        <v>6862</v>
      </c>
      <c r="AC4" s="323">
        <v>8210</v>
      </c>
      <c r="AE4" s="307" t="s">
        <v>185</v>
      </c>
      <c r="AG4" s="307" t="s">
        <v>185</v>
      </c>
      <c r="AH4" s="424">
        <v>1</v>
      </c>
      <c r="AI4" s="326">
        <v>1</v>
      </c>
      <c r="AJ4" s="327">
        <v>1</v>
      </c>
      <c r="AK4" s="326">
        <v>1</v>
      </c>
      <c r="AL4" s="328">
        <v>1000000000</v>
      </c>
      <c r="AM4" s="79"/>
      <c r="AN4" s="307" t="s">
        <v>185</v>
      </c>
      <c r="AO4" s="424">
        <v>1</v>
      </c>
      <c r="AP4" s="326">
        <v>1</v>
      </c>
      <c r="AQ4" s="326">
        <v>1</v>
      </c>
      <c r="AR4" s="326">
        <v>1</v>
      </c>
      <c r="AS4" s="328">
        <v>1000000000</v>
      </c>
      <c r="AT4" s="75"/>
      <c r="AU4" s="336" t="s">
        <v>88</v>
      </c>
      <c r="AW4" s="345" t="s">
        <v>186</v>
      </c>
      <c r="AX4" s="349">
        <v>0.4</v>
      </c>
      <c r="AY4" s="349">
        <v>0.3</v>
      </c>
      <c r="AZ4" s="349">
        <v>0.2</v>
      </c>
      <c r="BA4" s="349">
        <v>0.1</v>
      </c>
      <c r="BB4" s="350">
        <v>0</v>
      </c>
    </row>
    <row r="5" spans="2:54" ht="14.45" customHeight="1" thickBot="1" x14ac:dyDescent="0.3">
      <c r="B5" s="309" t="s">
        <v>241</v>
      </c>
      <c r="D5" s="312" t="s">
        <v>242</v>
      </c>
      <c r="F5" s="312" t="s">
        <v>243</v>
      </c>
      <c r="H5" s="312" t="s">
        <v>231</v>
      </c>
      <c r="J5" s="314" t="s">
        <v>227</v>
      </c>
      <c r="L5" s="308" t="s">
        <v>244</v>
      </c>
      <c r="N5" s="310" t="s">
        <v>164</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205</v>
      </c>
      <c r="AG5" s="307" t="s">
        <v>205</v>
      </c>
      <c r="AH5" s="425">
        <v>1</v>
      </c>
      <c r="AI5" s="329">
        <v>1</v>
      </c>
      <c r="AJ5" s="330">
        <v>1</v>
      </c>
      <c r="AK5" s="329">
        <v>1</v>
      </c>
      <c r="AL5" s="331">
        <v>300000</v>
      </c>
      <c r="AM5" s="79"/>
      <c r="AN5" s="307" t="s">
        <v>205</v>
      </c>
      <c r="AO5" s="425">
        <v>1</v>
      </c>
      <c r="AP5" s="329">
        <v>1</v>
      </c>
      <c r="AQ5" s="329">
        <v>1</v>
      </c>
      <c r="AR5" s="329">
        <v>1</v>
      </c>
      <c r="AS5" s="331">
        <v>300000</v>
      </c>
      <c r="AT5" s="75"/>
      <c r="AU5" s="337" t="s">
        <v>241</v>
      </c>
      <c r="AW5" s="344" t="s">
        <v>245</v>
      </c>
      <c r="AX5" s="351">
        <v>0.2</v>
      </c>
      <c r="AY5" s="351">
        <v>0.2</v>
      </c>
      <c r="AZ5" s="351">
        <v>0.2</v>
      </c>
      <c r="BA5" s="351">
        <v>0.2</v>
      </c>
      <c r="BB5" s="352">
        <v>0.2</v>
      </c>
    </row>
    <row r="6" spans="2:54" ht="15.75" thickBot="1" x14ac:dyDescent="0.3">
      <c r="D6" s="312" t="s">
        <v>246</v>
      </c>
      <c r="F6" s="312" t="s">
        <v>247</v>
      </c>
      <c r="H6" s="313" t="s">
        <v>230</v>
      </c>
      <c r="J6" s="308" t="s">
        <v>245</v>
      </c>
      <c r="L6" s="314" t="s">
        <v>248</v>
      </c>
      <c r="N6" s="310" t="s">
        <v>249</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165</v>
      </c>
      <c r="AG6" s="307" t="s">
        <v>206</v>
      </c>
      <c r="AH6" s="426">
        <v>0.5</v>
      </c>
      <c r="AI6" s="332">
        <v>0.5</v>
      </c>
      <c r="AJ6" s="333">
        <v>0.5</v>
      </c>
      <c r="AK6" s="332">
        <v>0.5</v>
      </c>
      <c r="AL6" s="334">
        <v>2200000</v>
      </c>
      <c r="AM6" s="79"/>
      <c r="AN6" s="307" t="s">
        <v>206</v>
      </c>
      <c r="AO6" s="430">
        <v>0.5</v>
      </c>
      <c r="AP6" s="335">
        <v>0.5</v>
      </c>
      <c r="AQ6" s="335">
        <v>0.5</v>
      </c>
      <c r="AR6" s="335">
        <v>0.5</v>
      </c>
      <c r="AS6" s="334">
        <v>2200000</v>
      </c>
      <c r="AT6" s="75"/>
      <c r="AU6" s="69"/>
      <c r="AW6" s="232"/>
    </row>
    <row r="7" spans="2:54" ht="15.75" thickBot="1" x14ac:dyDescent="0.3">
      <c r="B7" s="69"/>
      <c r="D7" s="312" t="s">
        <v>250</v>
      </c>
      <c r="F7" s="312" t="s">
        <v>251</v>
      </c>
      <c r="H7" s="405"/>
      <c r="J7" s="309"/>
      <c r="L7" s="308" t="s">
        <v>249</v>
      </c>
      <c r="N7" s="434" t="s">
        <v>253</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274</v>
      </c>
      <c r="AG7" s="307" t="s">
        <v>190</v>
      </c>
      <c r="AH7" s="426">
        <v>1</v>
      </c>
      <c r="AI7" s="332">
        <v>1</v>
      </c>
      <c r="AJ7" s="333">
        <v>1</v>
      </c>
      <c r="AK7" s="332">
        <v>1</v>
      </c>
      <c r="AL7" s="334">
        <v>55000000</v>
      </c>
      <c r="AM7" s="79"/>
      <c r="AN7" s="307" t="s">
        <v>190</v>
      </c>
      <c r="AO7" s="430">
        <v>1</v>
      </c>
      <c r="AP7" s="335">
        <v>1</v>
      </c>
      <c r="AQ7" s="335">
        <v>1</v>
      </c>
      <c r="AR7" s="335">
        <v>1</v>
      </c>
      <c r="AS7" s="334">
        <v>55000000</v>
      </c>
      <c r="AT7" s="75"/>
      <c r="AU7" s="69"/>
      <c r="AW7" s="232"/>
    </row>
    <row r="8" spans="2:54" ht="15" x14ac:dyDescent="0.25">
      <c r="B8" s="69"/>
      <c r="D8" s="312" t="s">
        <v>254</v>
      </c>
      <c r="F8" s="312" t="s">
        <v>255</v>
      </c>
      <c r="H8" s="69"/>
      <c r="L8" s="308" t="s">
        <v>253</v>
      </c>
      <c r="N8" s="310" t="s">
        <v>256</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165</v>
      </c>
      <c r="AH8" s="426">
        <v>0.5</v>
      </c>
      <c r="AI8" s="332">
        <v>0.5</v>
      </c>
      <c r="AJ8" s="333">
        <v>0.6</v>
      </c>
      <c r="AK8" s="332">
        <v>0.7</v>
      </c>
      <c r="AL8" s="334">
        <v>35000000</v>
      </c>
      <c r="AM8" s="79"/>
      <c r="AN8" s="307" t="s">
        <v>165</v>
      </c>
      <c r="AO8" s="430">
        <v>0.65</v>
      </c>
      <c r="AP8" s="335">
        <v>0.65</v>
      </c>
      <c r="AQ8" s="335">
        <v>0.75</v>
      </c>
      <c r="AR8" s="335">
        <v>0.8</v>
      </c>
      <c r="AS8" s="334">
        <v>35000000</v>
      </c>
      <c r="AT8" s="75"/>
      <c r="AU8" s="69"/>
      <c r="AW8" s="232"/>
    </row>
    <row r="9" spans="2:54" ht="15.75" thickBot="1" x14ac:dyDescent="0.3">
      <c r="B9" s="69"/>
      <c r="D9" s="312" t="s">
        <v>257</v>
      </c>
      <c r="F9" s="312" t="s">
        <v>258</v>
      </c>
      <c r="H9" s="69"/>
      <c r="L9" s="308" t="s">
        <v>256</v>
      </c>
      <c r="N9" s="311" t="s">
        <v>275</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272</v>
      </c>
      <c r="AH9" s="426">
        <v>0.25</v>
      </c>
      <c r="AI9" s="332">
        <v>0.25</v>
      </c>
      <c r="AJ9" s="333">
        <v>0.35</v>
      </c>
      <c r="AK9" s="332">
        <v>0.45</v>
      </c>
      <c r="AL9" s="334">
        <v>25000000</v>
      </c>
      <c r="AM9" s="79"/>
      <c r="AN9" s="307" t="s">
        <v>272</v>
      </c>
      <c r="AO9" s="430">
        <v>0.4</v>
      </c>
      <c r="AP9" s="335">
        <v>0.4</v>
      </c>
      <c r="AQ9" s="335">
        <v>0.5</v>
      </c>
      <c r="AR9" s="335">
        <v>0.6</v>
      </c>
      <c r="AS9" s="334">
        <v>25000000</v>
      </c>
      <c r="AT9" s="75"/>
      <c r="AU9" s="69"/>
      <c r="AW9" s="232"/>
    </row>
    <row r="10" spans="2:54" ht="15.75" thickBot="1" x14ac:dyDescent="0.3">
      <c r="B10" s="69"/>
      <c r="D10" s="312" t="s">
        <v>259</v>
      </c>
      <c r="F10" s="312" t="s">
        <v>260</v>
      </c>
      <c r="H10" s="69"/>
      <c r="L10" s="311" t="s">
        <v>275</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188</v>
      </c>
      <c r="AH10" s="426">
        <v>0.5</v>
      </c>
      <c r="AI10" s="332">
        <v>0.5</v>
      </c>
      <c r="AJ10" s="333">
        <v>0.6</v>
      </c>
      <c r="AK10" s="332">
        <v>0.7</v>
      </c>
      <c r="AL10" s="334">
        <v>8250000</v>
      </c>
      <c r="AM10" s="79"/>
      <c r="AN10" s="307" t="s">
        <v>188</v>
      </c>
      <c r="AO10" s="430">
        <v>0.5</v>
      </c>
      <c r="AP10" s="335">
        <v>0.5</v>
      </c>
      <c r="AQ10" s="335">
        <v>0.6</v>
      </c>
      <c r="AR10" s="335">
        <v>0.7</v>
      </c>
      <c r="AS10" s="334">
        <v>8250000</v>
      </c>
      <c r="AT10" s="75"/>
      <c r="AU10" s="69"/>
      <c r="AW10" s="232"/>
    </row>
    <row r="11" spans="2:54" ht="15" x14ac:dyDescent="0.25">
      <c r="B11" s="69"/>
      <c r="D11" s="312" t="s">
        <v>261</v>
      </c>
      <c r="E11" s="71"/>
      <c r="F11" s="312" t="s">
        <v>98</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163</v>
      </c>
      <c r="AH11" s="426">
        <v>0.5</v>
      </c>
      <c r="AI11" s="332">
        <v>0.5</v>
      </c>
      <c r="AJ11" s="333">
        <v>0.5</v>
      </c>
      <c r="AK11" s="332">
        <v>0.5</v>
      </c>
      <c r="AL11" s="334">
        <v>35000000</v>
      </c>
      <c r="AM11" s="79"/>
      <c r="AN11" s="307" t="s">
        <v>163</v>
      </c>
      <c r="AO11" s="430">
        <v>0.5</v>
      </c>
      <c r="AP11" s="335">
        <v>0.5</v>
      </c>
      <c r="AQ11" s="335">
        <v>0.5</v>
      </c>
      <c r="AR11" s="335">
        <v>0.5</v>
      </c>
      <c r="AS11" s="334">
        <v>35000000</v>
      </c>
      <c r="AT11" s="75"/>
      <c r="AU11" s="69"/>
      <c r="AW11" s="232"/>
    </row>
    <row r="12" spans="2:54" ht="15" x14ac:dyDescent="0.25">
      <c r="B12" s="69"/>
      <c r="D12" s="312" t="s">
        <v>262</v>
      </c>
      <c r="E12" s="71"/>
      <c r="F12" s="312" t="s">
        <v>263</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207</v>
      </c>
      <c r="AH12" s="426">
        <v>0.25</v>
      </c>
      <c r="AI12" s="332">
        <v>0.25</v>
      </c>
      <c r="AJ12" s="333">
        <v>0.35</v>
      </c>
      <c r="AK12" s="332">
        <v>0.45</v>
      </c>
      <c r="AL12" s="334">
        <v>25000000</v>
      </c>
      <c r="AM12" s="79"/>
      <c r="AN12" s="307" t="s">
        <v>207</v>
      </c>
      <c r="AO12" s="430">
        <v>0.25</v>
      </c>
      <c r="AP12" s="335">
        <v>0.25</v>
      </c>
      <c r="AQ12" s="335">
        <v>0.35</v>
      </c>
      <c r="AR12" s="335">
        <v>0.45</v>
      </c>
      <c r="AS12" s="334">
        <v>25000000</v>
      </c>
      <c r="AT12" s="75"/>
      <c r="AU12" s="69"/>
      <c r="AW12" s="232"/>
    </row>
    <row r="13" spans="2:54" ht="15" x14ac:dyDescent="0.25">
      <c r="B13" s="69"/>
      <c r="D13" s="312" t="s">
        <v>264</v>
      </c>
      <c r="E13" s="71"/>
      <c r="F13" s="312" t="s">
        <v>265</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208</v>
      </c>
      <c r="AH13" s="426">
        <v>0.5</v>
      </c>
      <c r="AI13" s="332">
        <v>0.5</v>
      </c>
      <c r="AJ13" s="333">
        <v>0.5</v>
      </c>
      <c r="AK13" s="332">
        <v>0.5</v>
      </c>
      <c r="AL13" s="334">
        <v>10000000</v>
      </c>
      <c r="AM13" s="79"/>
      <c r="AN13" s="307" t="s">
        <v>208</v>
      </c>
      <c r="AO13" s="430">
        <v>0.5</v>
      </c>
      <c r="AP13" s="335">
        <v>0.5</v>
      </c>
      <c r="AQ13" s="335">
        <v>0.5</v>
      </c>
      <c r="AR13" s="335">
        <v>0.5</v>
      </c>
      <c r="AS13" s="334">
        <v>10000000</v>
      </c>
      <c r="AT13" s="75"/>
      <c r="AU13" s="69"/>
    </row>
    <row r="14" spans="2:54" ht="15" x14ac:dyDescent="0.25">
      <c r="B14" s="69"/>
      <c r="D14" s="312" t="s">
        <v>266</v>
      </c>
      <c r="E14" s="71"/>
      <c r="F14" s="312" t="s">
        <v>267</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209</v>
      </c>
      <c r="AH14" s="426">
        <v>0.5</v>
      </c>
      <c r="AI14" s="332">
        <v>0.5</v>
      </c>
      <c r="AJ14" s="333">
        <v>0.5</v>
      </c>
      <c r="AK14" s="332">
        <v>0.5</v>
      </c>
      <c r="AL14" s="334">
        <v>10000000</v>
      </c>
      <c r="AM14" s="79"/>
      <c r="AN14" s="307" t="s">
        <v>209</v>
      </c>
      <c r="AO14" s="430">
        <v>0.5</v>
      </c>
      <c r="AP14" s="335">
        <v>0.5</v>
      </c>
      <c r="AQ14" s="335">
        <v>0.5</v>
      </c>
      <c r="AR14" s="335">
        <v>0.5</v>
      </c>
      <c r="AS14" s="334">
        <v>10000000</v>
      </c>
      <c r="AT14" s="75"/>
      <c r="AU14" s="69"/>
    </row>
    <row r="15" spans="2:54" ht="15.75" thickBot="1" x14ac:dyDescent="0.3">
      <c r="B15" s="69"/>
      <c r="D15" s="313" t="s">
        <v>268</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210</v>
      </c>
      <c r="AH15" s="426">
        <v>0.15</v>
      </c>
      <c r="AI15" s="332">
        <v>0.15</v>
      </c>
      <c r="AJ15" s="333">
        <v>0.5</v>
      </c>
      <c r="AK15" s="332">
        <v>0.5</v>
      </c>
      <c r="AL15" s="334">
        <v>12500000</v>
      </c>
      <c r="AM15" s="79"/>
      <c r="AN15" s="307" t="s">
        <v>210</v>
      </c>
      <c r="AO15" s="430">
        <v>0.15</v>
      </c>
      <c r="AP15" s="335">
        <v>0.15</v>
      </c>
      <c r="AQ15" s="335">
        <v>0.5</v>
      </c>
      <c r="AR15" s="335">
        <v>0.5</v>
      </c>
      <c r="AS15" s="334">
        <v>12500000</v>
      </c>
      <c r="AT15" s="75"/>
      <c r="AU15" s="69"/>
    </row>
    <row r="16" spans="2:54" ht="15" x14ac:dyDescent="0.25">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211</v>
      </c>
      <c r="AH16" s="426">
        <v>0.5</v>
      </c>
      <c r="AI16" s="332">
        <v>0.5</v>
      </c>
      <c r="AJ16" s="333">
        <v>0.6</v>
      </c>
      <c r="AK16" s="332">
        <v>0.7</v>
      </c>
      <c r="AL16" s="334">
        <v>3000000</v>
      </c>
      <c r="AM16" s="79"/>
      <c r="AN16" s="307" t="s">
        <v>211</v>
      </c>
      <c r="AO16" s="430">
        <v>0.5</v>
      </c>
      <c r="AP16" s="335">
        <v>0.5</v>
      </c>
      <c r="AQ16" s="335">
        <v>0.6</v>
      </c>
      <c r="AR16" s="335">
        <v>0.7</v>
      </c>
      <c r="AS16" s="334">
        <v>3000000</v>
      </c>
      <c r="AT16" s="75"/>
      <c r="AU16" s="69"/>
    </row>
    <row r="17" spans="2:62" ht="15" x14ac:dyDescent="0.25">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171</v>
      </c>
      <c r="AH17" s="427">
        <v>1</v>
      </c>
      <c r="AI17" s="418">
        <v>1</v>
      </c>
      <c r="AJ17" s="419">
        <v>1</v>
      </c>
      <c r="AK17" s="418">
        <v>1</v>
      </c>
      <c r="AL17" s="420">
        <v>1000000000</v>
      </c>
      <c r="AM17" s="79"/>
      <c r="AN17" s="417" t="s">
        <v>171</v>
      </c>
      <c r="AO17" s="427">
        <v>1</v>
      </c>
      <c r="AP17" s="418">
        <v>1</v>
      </c>
      <c r="AQ17" s="418">
        <v>1</v>
      </c>
      <c r="AR17" s="418">
        <v>1</v>
      </c>
      <c r="AS17" s="420">
        <v>1000000000</v>
      </c>
      <c r="AT17" s="75"/>
      <c r="AU17" s="69"/>
      <c r="BB17" s="71"/>
    </row>
    <row r="18" spans="2:62" ht="15.75" thickBot="1" x14ac:dyDescent="0.3">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274</v>
      </c>
      <c r="AH18" s="432">
        <v>0</v>
      </c>
      <c r="AI18" s="433">
        <v>0</v>
      </c>
      <c r="AJ18" s="433">
        <v>0</v>
      </c>
      <c r="AK18" s="433">
        <v>0</v>
      </c>
      <c r="AL18" s="422"/>
      <c r="AM18" s="77"/>
      <c r="AN18" s="429" t="s">
        <v>274</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Basisgegevens!C17</f>
        <v>0</v>
      </c>
      <c r="D4" s="29"/>
      <c r="E4" s="29"/>
      <c r="F4" s="29"/>
      <c r="I4" s="29"/>
      <c r="Q4" s="29"/>
      <c r="R4" s="29"/>
      <c r="S4" s="29"/>
      <c r="T4" s="29"/>
      <c r="U4" s="29"/>
      <c r="V4" s="29"/>
      <c r="W4" s="29"/>
      <c r="X4" s="29"/>
      <c r="Y4" s="29"/>
      <c r="Z4" s="29"/>
      <c r="AA4" s="29"/>
    </row>
    <row r="5" spans="1:29" ht="13.5" thickBot="1" x14ac:dyDescent="0.25">
      <c r="B5" s="189" t="s">
        <v>144</v>
      </c>
      <c r="C5" s="59">
        <f>Basisgegevens!F17</f>
        <v>0</v>
      </c>
      <c r="D5" s="29"/>
      <c r="E5" s="29"/>
      <c r="F5" s="29"/>
      <c r="I5" s="29"/>
      <c r="Q5" s="29"/>
      <c r="R5" s="29"/>
      <c r="S5" s="29"/>
      <c r="T5" s="29"/>
      <c r="U5" s="29"/>
      <c r="V5" s="29"/>
      <c r="W5" s="29"/>
      <c r="X5" s="29"/>
      <c r="Y5" s="29"/>
      <c r="Z5" s="29"/>
      <c r="AA5" s="29"/>
    </row>
    <row r="6" spans="1:29" ht="13.5" thickBot="1" x14ac:dyDescent="0.25">
      <c r="B6" s="189" t="s">
        <v>145</v>
      </c>
      <c r="C6" s="59">
        <f>Basisgegevens!G17</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qkWXuwH0NWlw69zF+ua5Cxg2r+jfe53A2mM3frgablZTJlC4IBSwNDobAH7Q6bX+Rz5qe+OxOD+14uWHhPQkOQ==" saltValue="CztQQQB220J+ah4YKRBKW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0" priority="7">
      <formula>$E12&gt;$C$7</formula>
    </cfRule>
  </conditionalFormatting>
  <conditionalFormatting sqref="E37">
    <cfRule type="expression" dxfId="119" priority="3">
      <formula>MAX($E$12:$E$36)&gt;$C$7</formula>
    </cfRule>
  </conditionalFormatting>
  <conditionalFormatting sqref="G12:G36 K12:K36">
    <cfRule type="expression" dxfId="118" priority="1">
      <formula>OR($D12="Medische Specialist",$C12="Overig")</formula>
    </cfRule>
  </conditionalFormatting>
  <conditionalFormatting sqref="L231">
    <cfRule type="expression" dxfId="117" priority="4">
      <formula>$L$229+$L$231&gt;$L$228+0.01</formula>
    </cfRule>
  </conditionalFormatting>
  <conditionalFormatting sqref="L232">
    <cfRule type="expression" dxfId="116" priority="8">
      <formula>$L232&gt;0</formula>
    </cfRule>
  </conditionalFormatting>
  <conditionalFormatting sqref="L239">
    <cfRule type="expression" dxfId="115" priority="2">
      <formula>$L$238&lt;$L$236</formula>
    </cfRule>
  </conditionalFormatting>
  <conditionalFormatting sqref="N231">
    <cfRule type="expression" dxfId="114" priority="6">
      <formula>$M$229+$M$231&gt;1.000001</formula>
    </cfRule>
  </conditionalFormatting>
  <conditionalFormatting sqref="N232">
    <cfRule type="expression" dxfId="113"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Basisgegevens!C18</f>
        <v>0</v>
      </c>
      <c r="D4" s="29"/>
      <c r="E4" s="29"/>
      <c r="F4" s="29"/>
      <c r="I4" s="29"/>
      <c r="Q4" s="29"/>
      <c r="R4" s="29"/>
      <c r="S4" s="29"/>
      <c r="T4" s="29"/>
      <c r="U4" s="29"/>
      <c r="V4" s="29"/>
      <c r="W4" s="29"/>
      <c r="X4" s="29"/>
      <c r="Y4" s="29"/>
      <c r="Z4" s="29"/>
      <c r="AA4" s="29"/>
    </row>
    <row r="5" spans="1:29" ht="13.5" thickBot="1" x14ac:dyDescent="0.25">
      <c r="B5" s="189" t="s">
        <v>144</v>
      </c>
      <c r="C5" s="59">
        <f>Basisgegevens!F18</f>
        <v>0</v>
      </c>
      <c r="D5" s="29"/>
      <c r="E5" s="29"/>
      <c r="F5" s="29"/>
      <c r="I5" s="29"/>
      <c r="Q5" s="29"/>
      <c r="R5" s="29"/>
      <c r="S5" s="29"/>
      <c r="T5" s="29"/>
      <c r="U5" s="29"/>
      <c r="V5" s="29"/>
      <c r="W5" s="29"/>
      <c r="X5" s="29"/>
      <c r="Y5" s="29"/>
      <c r="Z5" s="29"/>
      <c r="AA5" s="29"/>
    </row>
    <row r="6" spans="1:29" ht="13.5" thickBot="1" x14ac:dyDescent="0.25">
      <c r="B6" s="189" t="s">
        <v>145</v>
      </c>
      <c r="C6" s="59">
        <f>Basisgegevens!G18</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jDiEsaqYTpwef8+yt+amuaBRU88GFazi9LmO3UshmXzUyJ0rS1FiNtbNLbS+vZwx/HRb9W/RSuaZmTgIs9G9eQ==" saltValue="b5EVPIvhZwUYHw+Alco3f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2" priority="7">
      <formula>$E12&gt;$C$7</formula>
    </cfRule>
  </conditionalFormatting>
  <conditionalFormatting sqref="E37">
    <cfRule type="expression" dxfId="111" priority="3">
      <formula>MAX($E$12:$E$36)&gt;$C$7</formula>
    </cfRule>
  </conditionalFormatting>
  <conditionalFormatting sqref="G12:G36 K12:K36">
    <cfRule type="expression" dxfId="110" priority="1">
      <formula>OR($D12="Medische Specialist",$C12="Overig")</formula>
    </cfRule>
  </conditionalFormatting>
  <conditionalFormatting sqref="L231">
    <cfRule type="expression" dxfId="109" priority="4">
      <formula>$L$229+$L$231&gt;$L$228+0.01</formula>
    </cfRule>
  </conditionalFormatting>
  <conditionalFormatting sqref="L232">
    <cfRule type="expression" dxfId="108" priority="8">
      <formula>$L232&gt;0</formula>
    </cfRule>
  </conditionalFormatting>
  <conditionalFormatting sqref="L239">
    <cfRule type="expression" dxfId="107" priority="2">
      <formula>$L$238&lt;$L$236</formula>
    </cfRule>
  </conditionalFormatting>
  <conditionalFormatting sqref="N231">
    <cfRule type="expression" dxfId="106" priority="6">
      <formula>$M$229+$M$231&gt;1.000001</formula>
    </cfRule>
  </conditionalFormatting>
  <conditionalFormatting sqref="N232">
    <cfRule type="expression" dxfId="105"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Basisgegevens!C19</f>
        <v>0</v>
      </c>
      <c r="D4" s="29"/>
      <c r="E4" s="29"/>
      <c r="F4" s="29"/>
      <c r="I4" s="29"/>
      <c r="Q4" s="29"/>
      <c r="R4" s="29"/>
      <c r="S4" s="29"/>
      <c r="T4" s="29"/>
      <c r="U4" s="29"/>
      <c r="V4" s="29"/>
      <c r="W4" s="29"/>
      <c r="X4" s="29"/>
      <c r="Y4" s="29"/>
      <c r="Z4" s="29"/>
      <c r="AA4" s="29"/>
    </row>
    <row r="5" spans="1:29" ht="13.5" thickBot="1" x14ac:dyDescent="0.25">
      <c r="B5" s="189" t="s">
        <v>144</v>
      </c>
      <c r="C5" s="59">
        <f>Basisgegevens!F19</f>
        <v>0</v>
      </c>
      <c r="D5" s="29"/>
      <c r="E5" s="29"/>
      <c r="F5" s="29"/>
      <c r="I5" s="29"/>
      <c r="Q5" s="29"/>
      <c r="R5" s="29"/>
      <c r="S5" s="29"/>
      <c r="T5" s="29"/>
      <c r="U5" s="29"/>
      <c r="V5" s="29"/>
      <c r="W5" s="29"/>
      <c r="X5" s="29"/>
      <c r="Y5" s="29"/>
      <c r="Z5" s="29"/>
      <c r="AA5" s="29"/>
    </row>
    <row r="6" spans="1:29" ht="13.5" thickBot="1" x14ac:dyDescent="0.25">
      <c r="B6" s="189" t="s">
        <v>145</v>
      </c>
      <c r="C6" s="59">
        <f>Basisgegevens!G19</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uo+9josbrnbNed+W9Q/9hBJJyLrLqAGdOWTXR0tHCZ6bh21PqV4t1Oh71IPEb7xUrKkYxj5hdx953gfWAt4dbg==" saltValue="0LpwsKwChmvY0fUj4fLH+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4" priority="7">
      <formula>$E12&gt;$C$7</formula>
    </cfRule>
  </conditionalFormatting>
  <conditionalFormatting sqref="E37">
    <cfRule type="expression" dxfId="103" priority="3">
      <formula>MAX($E$12:$E$36)&gt;$C$7</formula>
    </cfRule>
  </conditionalFormatting>
  <conditionalFormatting sqref="G12:G36 K12:K36">
    <cfRule type="expression" dxfId="102" priority="1">
      <formula>OR($D12="Medische Specialist",$C12="Overig")</formula>
    </cfRule>
  </conditionalFormatting>
  <conditionalFormatting sqref="L231">
    <cfRule type="expression" dxfId="101" priority="4">
      <formula>$L$229+$L$231&gt;$L$228+0.01</formula>
    </cfRule>
  </conditionalFormatting>
  <conditionalFormatting sqref="L232">
    <cfRule type="expression" dxfId="100" priority="8">
      <formula>$L232&gt;0</formula>
    </cfRule>
  </conditionalFormatting>
  <conditionalFormatting sqref="L239">
    <cfRule type="expression" dxfId="99" priority="2">
      <formula>$L$238&lt;$L$236</formula>
    </cfRule>
  </conditionalFormatting>
  <conditionalFormatting sqref="N231">
    <cfRule type="expression" dxfId="98" priority="6">
      <formula>$M$229+$M$231&gt;1.000001</formula>
    </cfRule>
  </conditionalFormatting>
  <conditionalFormatting sqref="N232">
    <cfRule type="expression" dxfId="97"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Basisgegevens!C20</f>
        <v>0</v>
      </c>
      <c r="D4" s="29"/>
      <c r="E4" s="29"/>
      <c r="F4" s="29"/>
      <c r="I4" s="29"/>
      <c r="Q4" s="29"/>
      <c r="R4" s="29"/>
      <c r="S4" s="29"/>
      <c r="T4" s="29"/>
      <c r="U4" s="29"/>
      <c r="V4" s="29"/>
      <c r="W4" s="29"/>
      <c r="X4" s="29"/>
      <c r="Y4" s="29"/>
      <c r="Z4" s="29"/>
      <c r="AA4" s="29"/>
    </row>
    <row r="5" spans="1:29" ht="13.5" thickBot="1" x14ac:dyDescent="0.25">
      <c r="B5" s="189" t="s">
        <v>144</v>
      </c>
      <c r="C5" s="59">
        <f>Basisgegevens!F20</f>
        <v>0</v>
      </c>
      <c r="D5" s="29"/>
      <c r="E5" s="29"/>
      <c r="F5" s="29"/>
      <c r="I5" s="29"/>
      <c r="Q5" s="29"/>
      <c r="R5" s="29"/>
      <c r="S5" s="29"/>
      <c r="T5" s="29"/>
      <c r="U5" s="29"/>
      <c r="V5" s="29"/>
      <c r="W5" s="29"/>
      <c r="X5" s="29"/>
      <c r="Y5" s="29"/>
      <c r="Z5" s="29"/>
      <c r="AA5" s="29"/>
    </row>
    <row r="6" spans="1:29" ht="13.5" thickBot="1" x14ac:dyDescent="0.25">
      <c r="B6" s="189" t="s">
        <v>145</v>
      </c>
      <c r="C6" s="59">
        <f>Basisgegevens!G20</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n5EtEVs8gSKQpmdNs+VVxbi1+jFU0BiWacxDgBpV0pLGZkk1wDF3LElguOQn4Z78B0//AIyVL1fNhQHKjDFvw==" saltValue="IdAZxF0PiP+KtAv3clOBF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6" priority="7">
      <formula>$E12&gt;$C$7</formula>
    </cfRule>
  </conditionalFormatting>
  <conditionalFormatting sqref="E37">
    <cfRule type="expression" dxfId="95" priority="3">
      <formula>MAX($E$12:$E$36)&gt;$C$7</formula>
    </cfRule>
  </conditionalFormatting>
  <conditionalFormatting sqref="G12:G36 K12:K36">
    <cfRule type="expression" dxfId="94" priority="1">
      <formula>OR($D12="Medische Specialist",$C12="Overig")</formula>
    </cfRule>
  </conditionalFormatting>
  <conditionalFormatting sqref="L231">
    <cfRule type="expression" dxfId="93" priority="4">
      <formula>$L$229+$L$231&gt;$L$228+0.01</formula>
    </cfRule>
  </conditionalFormatting>
  <conditionalFormatting sqref="L232">
    <cfRule type="expression" dxfId="92" priority="8">
      <formula>$L232&gt;0</formula>
    </cfRule>
  </conditionalFormatting>
  <conditionalFormatting sqref="L239">
    <cfRule type="expression" dxfId="91" priority="2">
      <formula>$L$238&lt;$L$236</formula>
    </cfRule>
  </conditionalFormatting>
  <conditionalFormatting sqref="N231">
    <cfRule type="expression" dxfId="90" priority="6">
      <formula>$M$229+$M$231&gt;1.000001</formula>
    </cfRule>
  </conditionalFormatting>
  <conditionalFormatting sqref="N232">
    <cfRule type="expression" dxfId="89"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Basisgegevens!C21</f>
        <v>0</v>
      </c>
      <c r="D4" s="29"/>
      <c r="E4" s="29"/>
      <c r="F4" s="29"/>
      <c r="I4" s="29"/>
      <c r="Q4" s="29"/>
      <c r="R4" s="29"/>
      <c r="S4" s="29"/>
      <c r="T4" s="29"/>
      <c r="U4" s="29"/>
      <c r="V4" s="29"/>
      <c r="W4" s="29"/>
      <c r="X4" s="29"/>
      <c r="Y4" s="29"/>
      <c r="Z4" s="29"/>
      <c r="AA4" s="29"/>
    </row>
    <row r="5" spans="1:29" ht="13.5" thickBot="1" x14ac:dyDescent="0.25">
      <c r="B5" s="189" t="s">
        <v>144</v>
      </c>
      <c r="C5" s="59">
        <f>Basisgegevens!F21</f>
        <v>0</v>
      </c>
      <c r="D5" s="29"/>
      <c r="E5" s="29"/>
      <c r="F5" s="29"/>
      <c r="I5" s="29"/>
      <c r="Q5" s="29"/>
      <c r="R5" s="29"/>
      <c r="S5" s="29"/>
      <c r="T5" s="29"/>
      <c r="U5" s="29"/>
      <c r="V5" s="29"/>
      <c r="W5" s="29"/>
      <c r="X5" s="29"/>
      <c r="Y5" s="29"/>
      <c r="Z5" s="29"/>
      <c r="AA5" s="29"/>
    </row>
    <row r="6" spans="1:29" ht="13.5" thickBot="1" x14ac:dyDescent="0.25">
      <c r="B6" s="189" t="s">
        <v>145</v>
      </c>
      <c r="C6" s="59">
        <f>Basisgegevens!G21</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fD3P0vYgxOjTkFP+hrcEwdbwnefNJXfDEWA3q0bty7ChbuFYbfcgyp3iD6vhfXRRnVqJiSrm7kKEj/Q6tpZGcw==" saltValue="9LStSFAd/uJZd1cEBowQ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8" priority="7">
      <formula>$E12&gt;$C$7</formula>
    </cfRule>
  </conditionalFormatting>
  <conditionalFormatting sqref="E37">
    <cfRule type="expression" dxfId="87" priority="3">
      <formula>MAX($E$12:$E$36)&gt;$C$7</formula>
    </cfRule>
  </conditionalFormatting>
  <conditionalFormatting sqref="G12:G36 K12:K36">
    <cfRule type="expression" dxfId="86" priority="1">
      <formula>OR($D12="Medische Specialist",$C12="Overig")</formula>
    </cfRule>
  </conditionalFormatting>
  <conditionalFormatting sqref="L231">
    <cfRule type="expression" dxfId="85" priority="4">
      <formula>$L$229+$L$231&gt;$L$228+0.01</formula>
    </cfRule>
  </conditionalFormatting>
  <conditionalFormatting sqref="L232">
    <cfRule type="expression" dxfId="84" priority="8">
      <formula>$L232&gt;0</formula>
    </cfRule>
  </conditionalFormatting>
  <conditionalFormatting sqref="L239">
    <cfRule type="expression" dxfId="83" priority="2">
      <formula>$L$238&lt;$L$236</formula>
    </cfRule>
  </conditionalFormatting>
  <conditionalFormatting sqref="N231">
    <cfRule type="expression" dxfId="82" priority="6">
      <formula>$M$229+$M$231&gt;1.000001</formula>
    </cfRule>
  </conditionalFormatting>
  <conditionalFormatting sqref="N232">
    <cfRule type="expression" dxfId="81"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Basisgegevens!C22</f>
        <v>0</v>
      </c>
      <c r="D4" s="29"/>
      <c r="E4" s="29"/>
      <c r="F4" s="29"/>
      <c r="I4" s="29"/>
      <c r="Q4" s="29"/>
      <c r="R4" s="29"/>
      <c r="S4" s="29"/>
      <c r="T4" s="29"/>
      <c r="U4" s="29"/>
      <c r="V4" s="29"/>
      <c r="W4" s="29"/>
      <c r="X4" s="29"/>
      <c r="Y4" s="29"/>
      <c r="Z4" s="29"/>
      <c r="AA4" s="29"/>
    </row>
    <row r="5" spans="1:29" ht="13.5" thickBot="1" x14ac:dyDescent="0.25">
      <c r="B5" s="189" t="s">
        <v>144</v>
      </c>
      <c r="C5" s="59">
        <f>Basisgegevens!F22</f>
        <v>0</v>
      </c>
      <c r="D5" s="29"/>
      <c r="E5" s="29"/>
      <c r="F5" s="29"/>
      <c r="I5" s="29"/>
      <c r="Q5" s="29"/>
      <c r="R5" s="29"/>
      <c r="S5" s="29"/>
      <c r="T5" s="29"/>
      <c r="U5" s="29"/>
      <c r="V5" s="29"/>
      <c r="W5" s="29"/>
      <c r="X5" s="29"/>
      <c r="Y5" s="29"/>
      <c r="Z5" s="29"/>
      <c r="AA5" s="29"/>
    </row>
    <row r="6" spans="1:29" ht="13.5" thickBot="1" x14ac:dyDescent="0.25">
      <c r="B6" s="189" t="s">
        <v>145</v>
      </c>
      <c r="C6" s="59">
        <f>Basisgegevens!G22</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YSv+CeFhcKeTDe4WPJ1Ur+APNA3iq6pUC67oykk2oaASPGKHijCj+sBP4YcUJYx9XlFybdRvfdUHixt71GsLjg==" saltValue="zmCR0tzZqvEWC30/KCIvY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0" priority="7">
      <formula>$E12&gt;$C$7</formula>
    </cfRule>
  </conditionalFormatting>
  <conditionalFormatting sqref="E37">
    <cfRule type="expression" dxfId="79" priority="3">
      <formula>MAX($E$12:$E$36)&gt;$C$7</formula>
    </cfRule>
  </conditionalFormatting>
  <conditionalFormatting sqref="G12:G36 K12:K36">
    <cfRule type="expression" dxfId="78" priority="1">
      <formula>OR($D12="Medische Specialist",$C12="Overig")</formula>
    </cfRule>
  </conditionalFormatting>
  <conditionalFormatting sqref="L231">
    <cfRule type="expression" dxfId="77" priority="4">
      <formula>$L$229+$L$231&gt;$L$228+0.01</formula>
    </cfRule>
  </conditionalFormatting>
  <conditionalFormatting sqref="L232">
    <cfRule type="expression" dxfId="76" priority="8">
      <formula>$L232&gt;0</formula>
    </cfRule>
  </conditionalFormatting>
  <conditionalFormatting sqref="L239">
    <cfRule type="expression" dxfId="75" priority="2">
      <formula>$L$238&lt;$L$236</formula>
    </cfRule>
  </conditionalFormatting>
  <conditionalFormatting sqref="N231">
    <cfRule type="expression" dxfId="74" priority="6">
      <formula>$M$229+$M$231&gt;1.000001</formula>
    </cfRule>
  </conditionalFormatting>
  <conditionalFormatting sqref="N232">
    <cfRule type="expression" dxfId="73"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Basisgegevens!C23</f>
        <v>0</v>
      </c>
      <c r="D4" s="29"/>
      <c r="E4" s="29"/>
      <c r="F4" s="29"/>
      <c r="I4" s="29"/>
      <c r="Q4" s="29"/>
      <c r="R4" s="29"/>
      <c r="S4" s="29"/>
      <c r="T4" s="29"/>
      <c r="U4" s="29"/>
      <c r="V4" s="29"/>
      <c r="W4" s="29"/>
      <c r="X4" s="29"/>
      <c r="Y4" s="29"/>
      <c r="Z4" s="29"/>
      <c r="AA4" s="29"/>
    </row>
    <row r="5" spans="1:29" ht="13.5" thickBot="1" x14ac:dyDescent="0.25">
      <c r="B5" s="189" t="s">
        <v>144</v>
      </c>
      <c r="C5" s="59">
        <f>Basisgegevens!F23</f>
        <v>0</v>
      </c>
      <c r="D5" s="29"/>
      <c r="E5" s="29"/>
      <c r="F5" s="29"/>
      <c r="I5" s="29"/>
      <c r="Q5" s="29"/>
      <c r="R5" s="29"/>
      <c r="S5" s="29"/>
      <c r="T5" s="29"/>
      <c r="U5" s="29"/>
      <c r="V5" s="29"/>
      <c r="W5" s="29"/>
      <c r="X5" s="29"/>
      <c r="Y5" s="29"/>
      <c r="Z5" s="29"/>
      <c r="AA5" s="29"/>
    </row>
    <row r="6" spans="1:29" ht="13.5" thickBot="1" x14ac:dyDescent="0.25">
      <c r="B6" s="189" t="s">
        <v>145</v>
      </c>
      <c r="C6" s="59">
        <f>Basisgegevens!G23</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4RsOvzfGi4xfAszC9FAlhP9pqMkNlcNtdgzCqyrU8ZDfWfGSZ0iy8VZg3uPk8Rynj76/Q0JibjbMJgq6T54CA==" saltValue="bDIgTQy3SFwI2Pe8ox+Wf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2" priority="7">
      <formula>$E12&gt;$C$7</formula>
    </cfRule>
  </conditionalFormatting>
  <conditionalFormatting sqref="E37">
    <cfRule type="expression" dxfId="71" priority="3">
      <formula>MAX($E$12:$E$36)&gt;$C$7</formula>
    </cfRule>
  </conditionalFormatting>
  <conditionalFormatting sqref="G12:G36 K12:K36">
    <cfRule type="expression" dxfId="70" priority="1">
      <formula>OR($D12="Medische Specialist",$C12="Overig")</formula>
    </cfRule>
  </conditionalFormatting>
  <conditionalFormatting sqref="L231">
    <cfRule type="expression" dxfId="69" priority="4">
      <formula>$L$229+$L$231&gt;$L$228+0.01</formula>
    </cfRule>
  </conditionalFormatting>
  <conditionalFormatting sqref="L232">
    <cfRule type="expression" dxfId="68" priority="8">
      <formula>$L232&gt;0</formula>
    </cfRule>
  </conditionalFormatting>
  <conditionalFormatting sqref="L239">
    <cfRule type="expression" dxfId="67" priority="2">
      <formula>$L$238&lt;$L$236</formula>
    </cfRule>
  </conditionalFormatting>
  <conditionalFormatting sqref="N231">
    <cfRule type="expression" dxfId="66" priority="6">
      <formula>$M$229+$M$231&gt;1.000001</formula>
    </cfRule>
  </conditionalFormatting>
  <conditionalFormatting sqref="N232">
    <cfRule type="expression" dxfId="65"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Basisgegevens!C24</f>
        <v>0</v>
      </c>
      <c r="D4" s="29"/>
      <c r="E4" s="29"/>
      <c r="F4" s="29"/>
      <c r="I4" s="29"/>
      <c r="Q4" s="29"/>
      <c r="R4" s="29"/>
      <c r="S4" s="29"/>
      <c r="T4" s="29"/>
      <c r="U4" s="29"/>
      <c r="V4" s="29"/>
      <c r="W4" s="29"/>
      <c r="X4" s="29"/>
      <c r="Y4" s="29"/>
      <c r="Z4" s="29"/>
      <c r="AA4" s="29"/>
    </row>
    <row r="5" spans="1:29" ht="13.5" thickBot="1" x14ac:dyDescent="0.25">
      <c r="B5" s="189" t="s">
        <v>144</v>
      </c>
      <c r="C5" s="59">
        <f>Basisgegevens!F24</f>
        <v>0</v>
      </c>
      <c r="D5" s="29"/>
      <c r="E5" s="29"/>
      <c r="F5" s="29"/>
      <c r="I5" s="29"/>
      <c r="Q5" s="29"/>
      <c r="R5" s="29"/>
      <c r="S5" s="29"/>
      <c r="T5" s="29"/>
      <c r="U5" s="29"/>
      <c r="V5" s="29"/>
      <c r="W5" s="29"/>
      <c r="X5" s="29"/>
      <c r="Y5" s="29"/>
      <c r="Z5" s="29"/>
      <c r="AA5" s="29"/>
    </row>
    <row r="6" spans="1:29" ht="13.5" thickBot="1" x14ac:dyDescent="0.25">
      <c r="B6" s="189" t="s">
        <v>145</v>
      </c>
      <c r="C6" s="59">
        <f>Basisgegevens!G24</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acHdalEpNFlJMPp6gdIEkerixOQBJaZeBEzfvMAaOZuDsAAf1T/8XU0+DqD6f6MZQODIy6XbLmdXHnIz3nn2Ww==" saltValue="2oZVWzX+JiIebtzwIu+Oc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4" priority="7">
      <formula>$E12&gt;$C$7</formula>
    </cfRule>
  </conditionalFormatting>
  <conditionalFormatting sqref="E37">
    <cfRule type="expression" dxfId="63" priority="3">
      <formula>MAX($E$12:$E$36)&gt;$C$7</formula>
    </cfRule>
  </conditionalFormatting>
  <conditionalFormatting sqref="G12:G36 K12:K36">
    <cfRule type="expression" dxfId="62" priority="1">
      <formula>OR($D12="Medische Specialist",$C12="Overig")</formula>
    </cfRule>
  </conditionalFormatting>
  <conditionalFormatting sqref="L231">
    <cfRule type="expression" dxfId="61" priority="4">
      <formula>$L$229+$L$231&gt;$L$228+0.01</formula>
    </cfRule>
  </conditionalFormatting>
  <conditionalFormatting sqref="L232">
    <cfRule type="expression" dxfId="60" priority="8">
      <formula>$L232&gt;0</formula>
    </cfRule>
  </conditionalFormatting>
  <conditionalFormatting sqref="L239">
    <cfRule type="expression" dxfId="59" priority="2">
      <formula>$L$238&lt;$L$236</formula>
    </cfRule>
  </conditionalFormatting>
  <conditionalFormatting sqref="N231">
    <cfRule type="expression" dxfId="58" priority="6">
      <formula>$M$229+$M$231&gt;1.000001</formula>
    </cfRule>
  </conditionalFormatting>
  <conditionalFormatting sqref="N232">
    <cfRule type="expression" dxfId="57"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Basisgegevens!C25</f>
        <v>0</v>
      </c>
      <c r="D4" s="29"/>
      <c r="E4" s="29"/>
      <c r="F4" s="29"/>
      <c r="I4" s="29"/>
      <c r="Q4" s="29"/>
      <c r="R4" s="29"/>
      <c r="S4" s="29"/>
      <c r="T4" s="29"/>
      <c r="U4" s="29"/>
      <c r="V4" s="29"/>
      <c r="W4" s="29"/>
      <c r="X4" s="29"/>
      <c r="Y4" s="29"/>
      <c r="Z4" s="29"/>
      <c r="AA4" s="29"/>
    </row>
    <row r="5" spans="1:29" ht="13.5" thickBot="1" x14ac:dyDescent="0.25">
      <c r="B5" s="189" t="s">
        <v>144</v>
      </c>
      <c r="C5" s="59">
        <f>Basisgegevens!F25</f>
        <v>0</v>
      </c>
      <c r="D5" s="29"/>
      <c r="E5" s="29"/>
      <c r="F5" s="29"/>
      <c r="I5" s="29"/>
      <c r="Q5" s="29"/>
      <c r="R5" s="29"/>
      <c r="S5" s="29"/>
      <c r="T5" s="29"/>
      <c r="U5" s="29"/>
      <c r="V5" s="29"/>
      <c r="W5" s="29"/>
      <c r="X5" s="29"/>
      <c r="Y5" s="29"/>
      <c r="Z5" s="29"/>
      <c r="AA5" s="29"/>
    </row>
    <row r="6" spans="1:29" ht="13.5" thickBot="1" x14ac:dyDescent="0.25">
      <c r="B6" s="189" t="s">
        <v>145</v>
      </c>
      <c r="C6" s="59">
        <f>Basisgegevens!G25</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kCjcexurfQMphyIgiBlvfOmB1TZycMss9o4+cFJae6MRCXAcCKXokuO+Hrpwk3k5F5VuQ84Vq7BJbnIEdLBIcg==" saltValue="5/6ONbZ4IWvhwkEs7P+XN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6" priority="7">
      <formula>$E12&gt;$C$7</formula>
    </cfRule>
  </conditionalFormatting>
  <conditionalFormatting sqref="E37">
    <cfRule type="expression" dxfId="55" priority="3">
      <formula>MAX($E$12:$E$36)&gt;$C$7</formula>
    </cfRule>
  </conditionalFormatting>
  <conditionalFormatting sqref="G12:G36 K12:K36">
    <cfRule type="expression" dxfId="54" priority="1">
      <formula>OR($D12="Medische Specialist",$C12="Overig")</formula>
    </cfRule>
  </conditionalFormatting>
  <conditionalFormatting sqref="L231">
    <cfRule type="expression" dxfId="53" priority="4">
      <formula>$L$229+$L$231&gt;$L$228+0.01</formula>
    </cfRule>
  </conditionalFormatting>
  <conditionalFormatting sqref="L232">
    <cfRule type="expression" dxfId="52" priority="8">
      <formula>$L232&gt;0</formula>
    </cfRule>
  </conditionalFormatting>
  <conditionalFormatting sqref="L239">
    <cfRule type="expression" dxfId="51" priority="2">
      <formula>$L$238&lt;$L$236</formula>
    </cfRule>
  </conditionalFormatting>
  <conditionalFormatting sqref="N231">
    <cfRule type="expression" dxfId="50" priority="6">
      <formula>$M$229+$M$231&gt;1.000001</formula>
    </cfRule>
  </conditionalFormatting>
  <conditionalFormatting sqref="N232">
    <cfRule type="expression" dxfId="49"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Basisgegevens!C26</f>
        <v>0</v>
      </c>
      <c r="D4" s="29"/>
      <c r="E4" s="29"/>
      <c r="F4" s="29"/>
      <c r="I4" s="29"/>
      <c r="Q4" s="29"/>
      <c r="R4" s="29"/>
      <c r="S4" s="29"/>
      <c r="T4" s="29"/>
      <c r="U4" s="29"/>
      <c r="V4" s="29"/>
      <c r="W4" s="29"/>
      <c r="X4" s="29"/>
      <c r="Y4" s="29"/>
      <c r="Z4" s="29"/>
      <c r="AA4" s="29"/>
    </row>
    <row r="5" spans="1:29" ht="13.5" thickBot="1" x14ac:dyDescent="0.25">
      <c r="B5" s="189" t="s">
        <v>144</v>
      </c>
      <c r="C5" s="59">
        <f>Basisgegevens!F26</f>
        <v>0</v>
      </c>
      <c r="D5" s="29"/>
      <c r="E5" s="29"/>
      <c r="F5" s="29"/>
      <c r="I5" s="29"/>
      <c r="Q5" s="29"/>
      <c r="R5" s="29"/>
      <c r="S5" s="29"/>
      <c r="T5" s="29"/>
      <c r="U5" s="29"/>
      <c r="V5" s="29"/>
      <c r="W5" s="29"/>
      <c r="X5" s="29"/>
      <c r="Y5" s="29"/>
      <c r="Z5" s="29"/>
      <c r="AA5" s="29"/>
    </row>
    <row r="6" spans="1:29" ht="13.5" thickBot="1" x14ac:dyDescent="0.25">
      <c r="B6" s="189" t="s">
        <v>145</v>
      </c>
      <c r="C6" s="59">
        <f>Basisgegevens!G26</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mQ3kOot/cPUWK3SdNWG1uX1hgIGG2VEx53FZoRY1pFEQ18aOBWdsjBIGZOxzQD2to4yAWgH6spqFLZWWL6wtg==" saltValue="bZCsSwtBov1DxgX2upjIa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8" priority="7">
      <formula>$E12&gt;$C$7</formula>
    </cfRule>
  </conditionalFormatting>
  <conditionalFormatting sqref="E37">
    <cfRule type="expression" dxfId="47" priority="3">
      <formula>MAX($E$12:$E$36)&gt;$C$7</formula>
    </cfRule>
  </conditionalFormatting>
  <conditionalFormatting sqref="G12:G36 K12:K36">
    <cfRule type="expression" dxfId="46" priority="1">
      <formula>OR($D12="Medische Specialist",$C12="Overig")</formula>
    </cfRule>
  </conditionalFormatting>
  <conditionalFormatting sqref="L231">
    <cfRule type="expression" dxfId="45" priority="4">
      <formula>$L$229+$L$231&gt;$L$228+0.01</formula>
    </cfRule>
  </conditionalFormatting>
  <conditionalFormatting sqref="L232">
    <cfRule type="expression" dxfId="44" priority="8">
      <formula>$L232&gt;0</formula>
    </cfRule>
  </conditionalFormatting>
  <conditionalFormatting sqref="L239">
    <cfRule type="expression" dxfId="43" priority="2">
      <formula>$L$238&lt;$L$236</formula>
    </cfRule>
  </conditionalFormatting>
  <conditionalFormatting sqref="N231">
    <cfRule type="expression" dxfId="42" priority="6">
      <formula>$M$229+$M$231&gt;1.000001</formula>
    </cfRule>
  </conditionalFormatting>
  <conditionalFormatting sqref="N232">
    <cfRule type="expression" dxfId="41"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7"/>
  <sheetViews>
    <sheetView tabSelected="1" topLeftCell="A14" zoomScaleNormal="100" workbookViewId="0">
      <selection activeCell="E13" sqref="E13"/>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28.8554687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292</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285</v>
      </c>
      <c r="C19" s="160"/>
      <c r="D19" s="160"/>
      <c r="E19" s="160"/>
      <c r="F19" s="160"/>
      <c r="G19" s="160"/>
    </row>
    <row r="20" spans="1:17" s="26" customFormat="1" ht="15" x14ac:dyDescent="0.2">
      <c r="A20" s="254"/>
      <c r="B20" s="23" t="s">
        <v>284</v>
      </c>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11</v>
      </c>
      <c r="C22" s="160"/>
      <c r="D22" s="160"/>
      <c r="E22" s="160"/>
      <c r="F22" s="160"/>
      <c r="G22" s="160"/>
    </row>
    <row r="23" spans="1:17" s="26" customFormat="1" ht="15" x14ac:dyDescent="0.2">
      <c r="A23" s="254"/>
      <c r="B23" s="23" t="s">
        <v>284</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12</v>
      </c>
      <c r="B25" s="13" t="s">
        <v>13</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14</v>
      </c>
      <c r="B27" s="13" t="s">
        <v>15</v>
      </c>
      <c r="C27" s="13"/>
      <c r="D27" s="13"/>
      <c r="E27" s="13"/>
      <c r="F27" s="13"/>
      <c r="G27" s="13"/>
      <c r="H27" s="13"/>
      <c r="I27" s="13"/>
      <c r="J27" s="13"/>
      <c r="K27" s="13"/>
      <c r="L27" s="13"/>
      <c r="M27" s="13"/>
      <c r="N27" s="13"/>
      <c r="O27" s="13"/>
      <c r="P27" s="13"/>
      <c r="Q27" s="13"/>
    </row>
    <row r="28" spans="1:17" ht="12.75" x14ac:dyDescent="0.2"/>
    <row r="29" spans="1:17" ht="15" x14ac:dyDescent="0.2">
      <c r="B29" s="15" t="s">
        <v>16</v>
      </c>
    </row>
    <row r="30" spans="1:17" ht="12.75" x14ac:dyDescent="0.2"/>
    <row r="31" spans="1:17" ht="12.75" x14ac:dyDescent="0.2">
      <c r="A31" s="253">
        <v>3</v>
      </c>
      <c r="B31" s="4" t="s">
        <v>17</v>
      </c>
    </row>
    <row r="32" spans="1:17" ht="12.75" x14ac:dyDescent="0.2">
      <c r="A32" s="253">
        <v>4</v>
      </c>
      <c r="B32" s="4" t="s">
        <v>18</v>
      </c>
    </row>
    <row r="33" spans="1:5" ht="12.75" x14ac:dyDescent="0.2">
      <c r="B33" s="4" t="s">
        <v>19</v>
      </c>
    </row>
    <row r="34" spans="1:5" ht="12.75" x14ac:dyDescent="0.2">
      <c r="B34" s="4" t="s">
        <v>20</v>
      </c>
    </row>
    <row r="35" spans="1:5" ht="12.75" x14ac:dyDescent="0.2">
      <c r="B35" s="4" t="s">
        <v>21</v>
      </c>
    </row>
    <row r="36" spans="1:5" ht="12.75" x14ac:dyDescent="0.2"/>
    <row r="37" spans="1:5" ht="12.75" x14ac:dyDescent="0.2">
      <c r="A37" s="253">
        <v>5</v>
      </c>
      <c r="B37" s="4" t="s">
        <v>22</v>
      </c>
    </row>
    <row r="38" spans="1:5" ht="12.75" x14ac:dyDescent="0.2">
      <c r="B38" s="23" t="s">
        <v>23</v>
      </c>
      <c r="C38" s="23" t="s">
        <v>280</v>
      </c>
      <c r="D38" s="160"/>
      <c r="E38" s="160"/>
    </row>
    <row r="39" spans="1:5" ht="12.75" x14ac:dyDescent="0.2">
      <c r="B39" s="23" t="s">
        <v>24</v>
      </c>
      <c r="C39" s="23" t="s">
        <v>281</v>
      </c>
      <c r="D39" s="160"/>
      <c r="E39" s="160"/>
    </row>
    <row r="40" spans="1:5" ht="12.75" x14ac:dyDescent="0.2">
      <c r="B40" s="23" t="s">
        <v>25</v>
      </c>
      <c r="C40" s="23" t="s">
        <v>26</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27</v>
      </c>
    </row>
    <row r="52" spans="1:2" ht="12.75" x14ac:dyDescent="0.2">
      <c r="A52" s="253">
        <v>7</v>
      </c>
      <c r="B52" s="4" t="s">
        <v>28</v>
      </c>
    </row>
    <row r="53" spans="1:2" ht="12.75" x14ac:dyDescent="0.2"/>
    <row r="54" spans="1:2" ht="12.75" x14ac:dyDescent="0.2">
      <c r="A54" s="253">
        <v>8</v>
      </c>
      <c r="B54" s="4" t="s">
        <v>282</v>
      </c>
    </row>
    <row r="55" spans="1:2" ht="12.75" x14ac:dyDescent="0.2">
      <c r="A55" s="253">
        <v>9</v>
      </c>
      <c r="B55" s="4" t="s">
        <v>283</v>
      </c>
    </row>
    <row r="56" spans="1:2" ht="12.75" x14ac:dyDescent="0.2">
      <c r="B56" s="16" t="s">
        <v>29</v>
      </c>
    </row>
    <row r="57" spans="1:2" ht="12.75" x14ac:dyDescent="0.2"/>
    <row r="58" spans="1:2" ht="15" x14ac:dyDescent="0.2">
      <c r="B58" s="15" t="s">
        <v>30</v>
      </c>
    </row>
    <row r="59" spans="1:2" ht="12.75" x14ac:dyDescent="0.2"/>
    <row r="60" spans="1:2" ht="12.75" x14ac:dyDescent="0.2">
      <c r="A60" s="253">
        <v>10</v>
      </c>
      <c r="B60" s="4" t="s">
        <v>31</v>
      </c>
    </row>
    <row r="61" spans="1:2" ht="12.75" x14ac:dyDescent="0.2">
      <c r="A61" s="253">
        <v>11</v>
      </c>
      <c r="B61" s="4" t="s">
        <v>32</v>
      </c>
    </row>
    <row r="62" spans="1:2" ht="12.75" x14ac:dyDescent="0.2">
      <c r="A62" s="253">
        <v>12</v>
      </c>
      <c r="B62" s="4" t="s">
        <v>33</v>
      </c>
    </row>
    <row r="63" spans="1:2" ht="12.75" x14ac:dyDescent="0.2">
      <c r="A63" s="253">
        <v>13</v>
      </c>
      <c r="B63" s="4" t="s">
        <v>34</v>
      </c>
    </row>
    <row r="64" spans="1:2" ht="12.75" x14ac:dyDescent="0.2"/>
    <row r="65" spans="1:17" s="12" customFormat="1" ht="18" x14ac:dyDescent="0.25">
      <c r="A65" s="253" t="s">
        <v>35</v>
      </c>
      <c r="B65" s="17" t="s">
        <v>36</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37</v>
      </c>
      <c r="C67" s="4"/>
    </row>
    <row r="68" spans="1:17" s="12" customFormat="1" ht="18" x14ac:dyDescent="0.25">
      <c r="A68" s="253"/>
      <c r="B68" s="4" t="s">
        <v>38</v>
      </c>
      <c r="C68" s="4"/>
      <c r="E68" s="177"/>
      <c r="F68" s="4"/>
    </row>
    <row r="69" spans="1:17" s="12" customFormat="1" ht="18" x14ac:dyDescent="0.25">
      <c r="A69" s="253"/>
      <c r="B69" s="4" t="s">
        <v>39</v>
      </c>
      <c r="C69" s="4"/>
      <c r="E69" s="177"/>
      <c r="F69" s="4"/>
    </row>
    <row r="70" spans="1:17" s="12" customFormat="1" ht="18" x14ac:dyDescent="0.25">
      <c r="A70" s="253"/>
      <c r="B70" s="4" t="s">
        <v>40</v>
      </c>
      <c r="C70" s="4"/>
      <c r="E70" s="177"/>
      <c r="F70" s="4"/>
    </row>
    <row r="71" spans="1:17" s="12" customFormat="1" ht="17.45" customHeight="1" x14ac:dyDescent="0.25">
      <c r="A71" s="253"/>
      <c r="B71" s="4" t="s">
        <v>41</v>
      </c>
      <c r="C71" s="4"/>
      <c r="D71" s="267"/>
      <c r="E71" s="177"/>
      <c r="F71" s="4"/>
    </row>
    <row r="72" spans="1:17" s="12" customFormat="1" ht="17.45" customHeight="1" x14ac:dyDescent="0.25">
      <c r="A72" s="253"/>
      <c r="B72" s="4" t="s">
        <v>42</v>
      </c>
      <c r="C72" s="4"/>
      <c r="E72" s="177"/>
      <c r="F72" s="4"/>
    </row>
    <row r="73" spans="1:17" s="12" customFormat="1" ht="18" x14ac:dyDescent="0.25">
      <c r="A73" s="253"/>
    </row>
    <row r="74" spans="1:17" ht="12.75" x14ac:dyDescent="0.2">
      <c r="A74" s="253">
        <v>15</v>
      </c>
      <c r="B74" s="4" t="s">
        <v>43</v>
      </c>
    </row>
    <row r="75" spans="1:17" ht="12.75" x14ac:dyDescent="0.2">
      <c r="B75" s="4" t="s">
        <v>293</v>
      </c>
    </row>
    <row r="76" spans="1:17" ht="12.75" x14ac:dyDescent="0.2">
      <c r="B76" s="253" t="s">
        <v>295</v>
      </c>
    </row>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4" t="s">
        <v>294</v>
      </c>
    </row>
    <row r="90" spans="1:17" s="12" customFormat="1" ht="18" x14ac:dyDescent="0.25">
      <c r="A90" s="253"/>
    </row>
    <row r="91" spans="1:17" ht="12.75" x14ac:dyDescent="0.2">
      <c r="A91" s="253">
        <v>16</v>
      </c>
      <c r="B91" s="4" t="s">
        <v>44</v>
      </c>
    </row>
    <row r="92" spans="1:17" ht="12.75" x14ac:dyDescent="0.2"/>
    <row r="93" spans="1:17" s="12" customFormat="1" ht="18" x14ac:dyDescent="0.25">
      <c r="A93" s="253" t="s">
        <v>45</v>
      </c>
      <c r="B93" s="17" t="s">
        <v>46</v>
      </c>
      <c r="C93" s="17"/>
      <c r="D93" s="17"/>
      <c r="E93" s="17"/>
      <c r="F93" s="17"/>
      <c r="G93" s="17"/>
      <c r="H93" s="17"/>
      <c r="I93" s="17"/>
      <c r="J93" s="17"/>
      <c r="K93" s="17"/>
      <c r="L93" s="17"/>
      <c r="M93" s="17"/>
      <c r="N93" s="17"/>
      <c r="O93" s="17"/>
      <c r="P93" s="17"/>
      <c r="Q93" s="17"/>
    </row>
    <row r="94" spans="1:17" s="12" customFormat="1" ht="18" x14ac:dyDescent="0.25">
      <c r="A94" s="253"/>
    </row>
    <row r="95" spans="1:17" ht="12.75" x14ac:dyDescent="0.2">
      <c r="A95" s="253">
        <v>17</v>
      </c>
      <c r="B95" s="4" t="s">
        <v>47</v>
      </c>
    </row>
    <row r="96" spans="1:17" ht="12.75" x14ac:dyDescent="0.2"/>
    <row r="97" spans="1:14" ht="12.75" x14ac:dyDescent="0.2">
      <c r="A97" s="253">
        <v>18</v>
      </c>
      <c r="B97" s="179" t="s">
        <v>48</v>
      </c>
    </row>
    <row r="98" spans="1:14" ht="12.75" customHeight="1" x14ac:dyDescent="0.2">
      <c r="B98" s="476" t="s">
        <v>49</v>
      </c>
      <c r="C98" s="476"/>
      <c r="D98" s="476"/>
      <c r="E98" s="476"/>
      <c r="F98" s="476"/>
      <c r="G98" s="476"/>
      <c r="H98" s="476"/>
      <c r="I98" s="476"/>
      <c r="J98" s="476"/>
      <c r="K98" s="476"/>
      <c r="L98" s="476"/>
      <c r="M98" s="476"/>
      <c r="N98" s="476"/>
    </row>
    <row r="99" spans="1:14" ht="12.75" x14ac:dyDescent="0.2">
      <c r="B99" s="476"/>
      <c r="C99" s="476"/>
      <c r="D99" s="476"/>
      <c r="E99" s="476"/>
      <c r="F99" s="476"/>
      <c r="G99" s="476"/>
      <c r="H99" s="476"/>
      <c r="I99" s="476"/>
      <c r="J99" s="476"/>
      <c r="K99" s="476"/>
      <c r="L99" s="476"/>
      <c r="M99" s="476"/>
      <c r="N99" s="476"/>
    </row>
    <row r="100" spans="1:14" ht="12.75" x14ac:dyDescent="0.2">
      <c r="B100" s="255"/>
      <c r="C100" s="255"/>
      <c r="D100" s="255"/>
      <c r="E100" s="255"/>
      <c r="F100" s="255"/>
      <c r="G100" s="255"/>
      <c r="H100" s="255"/>
      <c r="I100" s="255"/>
      <c r="J100" s="255"/>
      <c r="K100" s="255"/>
      <c r="L100" s="255"/>
      <c r="M100" s="255"/>
      <c r="N100" s="255"/>
    </row>
    <row r="101" spans="1:14" ht="12.75" x14ac:dyDescent="0.2">
      <c r="A101" s="253">
        <v>19</v>
      </c>
      <c r="B101" s="179" t="s">
        <v>50</v>
      </c>
    </row>
    <row r="102" spans="1:14" ht="12.75" customHeight="1" x14ac:dyDescent="0.2">
      <c r="B102" s="475" t="s">
        <v>51</v>
      </c>
      <c r="C102" s="475"/>
      <c r="D102" s="475"/>
      <c r="E102" s="475"/>
      <c r="F102" s="475"/>
      <c r="G102" s="475"/>
      <c r="H102" s="475"/>
      <c r="I102" s="475"/>
      <c r="J102" s="475"/>
      <c r="K102" s="475"/>
      <c r="L102" s="475"/>
      <c r="M102" s="475"/>
      <c r="N102" s="475"/>
    </row>
    <row r="103" spans="1:14" ht="12.75" x14ac:dyDescent="0.2">
      <c r="B103" s="475"/>
      <c r="C103" s="475"/>
      <c r="D103" s="475"/>
      <c r="E103" s="475"/>
      <c r="F103" s="475"/>
      <c r="G103" s="475"/>
      <c r="H103" s="475"/>
      <c r="I103" s="475"/>
      <c r="J103" s="475"/>
      <c r="K103" s="475"/>
      <c r="L103" s="475"/>
      <c r="M103" s="475"/>
      <c r="N103" s="475"/>
    </row>
    <row r="104" spans="1:14" ht="12.75" x14ac:dyDescent="0.2">
      <c r="B104" s="475"/>
      <c r="C104" s="475"/>
      <c r="D104" s="475"/>
      <c r="E104" s="475"/>
      <c r="F104" s="475"/>
      <c r="G104" s="475"/>
      <c r="H104" s="475"/>
      <c r="I104" s="475"/>
      <c r="J104" s="475"/>
      <c r="K104" s="475"/>
      <c r="L104" s="475"/>
      <c r="M104" s="475"/>
      <c r="N104" s="475"/>
    </row>
    <row r="105" spans="1:14" ht="12.75" x14ac:dyDescent="0.2">
      <c r="B105" s="255"/>
      <c r="C105" s="255"/>
      <c r="D105" s="255"/>
      <c r="E105" s="255"/>
      <c r="F105" s="255"/>
      <c r="G105" s="255"/>
      <c r="H105" s="255"/>
      <c r="I105" s="255"/>
      <c r="J105" s="255"/>
      <c r="K105" s="255"/>
      <c r="L105" s="255"/>
      <c r="M105" s="255"/>
      <c r="N105" s="255"/>
    </row>
    <row r="106" spans="1:14" ht="12.75" x14ac:dyDescent="0.2">
      <c r="A106" s="253">
        <v>20</v>
      </c>
      <c r="B106" s="256" t="s">
        <v>52</v>
      </c>
      <c r="C106" s="255"/>
      <c r="D106" s="255"/>
      <c r="E106" s="255"/>
      <c r="F106" s="255"/>
      <c r="G106" s="255"/>
      <c r="H106" s="255"/>
      <c r="I106" s="255"/>
      <c r="J106" s="255"/>
      <c r="K106" s="255"/>
      <c r="L106" s="255"/>
      <c r="M106" s="255"/>
      <c r="N106" s="255"/>
    </row>
    <row r="107" spans="1:14" ht="12.75" x14ac:dyDescent="0.2">
      <c r="B107" s="256"/>
      <c r="C107" s="256"/>
      <c r="D107" s="256"/>
      <c r="E107" s="256"/>
      <c r="F107" s="256"/>
      <c r="G107" s="256"/>
      <c r="H107" s="256"/>
      <c r="I107" s="256"/>
      <c r="J107" s="256"/>
      <c r="K107" s="256"/>
      <c r="L107" s="256"/>
      <c r="M107" s="256"/>
      <c r="N107" s="256"/>
    </row>
    <row r="108" spans="1:14" ht="14.25" customHeight="1" x14ac:dyDescent="0.2">
      <c r="B108" s="256" t="s">
        <v>53</v>
      </c>
      <c r="C108" s="256"/>
      <c r="D108" s="256"/>
      <c r="E108" s="256"/>
      <c r="F108" s="256"/>
      <c r="G108" s="256"/>
      <c r="H108" s="256"/>
      <c r="I108" s="256"/>
      <c r="J108" s="256"/>
      <c r="K108" s="256"/>
      <c r="L108" s="256"/>
      <c r="M108" s="256"/>
      <c r="N108" s="256"/>
    </row>
    <row r="109" spans="1:14" ht="12.75" x14ac:dyDescent="0.2">
      <c r="B109" s="257" t="s">
        <v>54</v>
      </c>
    </row>
    <row r="110" spans="1:14" ht="14.25" x14ac:dyDescent="0.2">
      <c r="B110" s="258" t="s">
        <v>55</v>
      </c>
    </row>
    <row r="111" spans="1:14" ht="14.25" x14ac:dyDescent="0.2">
      <c r="B111" s="258" t="s">
        <v>56</v>
      </c>
    </row>
    <row r="112" spans="1:14" ht="14.25" x14ac:dyDescent="0.2">
      <c r="B112" s="175" t="s">
        <v>57</v>
      </c>
    </row>
    <row r="113" spans="1:17" ht="14.25" x14ac:dyDescent="0.2">
      <c r="B113" s="175" t="s">
        <v>58</v>
      </c>
    </row>
    <row r="114" spans="1:17" ht="12.75" x14ac:dyDescent="0.2">
      <c r="B114" s="174"/>
    </row>
    <row r="115" spans="1:17" ht="12.75" x14ac:dyDescent="0.2">
      <c r="B115" s="175" t="s">
        <v>59</v>
      </c>
    </row>
    <row r="116" spans="1:17" ht="12.75" x14ac:dyDescent="0.2">
      <c r="B116" s="175" t="s">
        <v>60</v>
      </c>
    </row>
    <row r="117" spans="1:17" ht="12.75" x14ac:dyDescent="0.2">
      <c r="B117" s="174"/>
    </row>
    <row r="118" spans="1:17" ht="12.75" x14ac:dyDescent="0.2">
      <c r="A118" s="253">
        <v>21</v>
      </c>
      <c r="B118" s="4" t="s">
        <v>61</v>
      </c>
    </row>
    <row r="119" spans="1:17" ht="12.75" x14ac:dyDescent="0.2"/>
    <row r="120" spans="1:17" ht="12.75" x14ac:dyDescent="0.2"/>
    <row r="121" spans="1:17" s="12" customFormat="1" ht="18" x14ac:dyDescent="0.25">
      <c r="A121" s="253" t="s">
        <v>62</v>
      </c>
      <c r="B121" s="17" t="s">
        <v>63</v>
      </c>
      <c r="C121" s="17"/>
      <c r="D121" s="17"/>
      <c r="E121" s="17"/>
      <c r="F121" s="17"/>
      <c r="G121" s="17"/>
      <c r="H121" s="17"/>
      <c r="I121" s="17"/>
      <c r="J121" s="17"/>
      <c r="K121" s="17"/>
      <c r="L121" s="17"/>
      <c r="M121" s="17"/>
      <c r="N121" s="17"/>
      <c r="O121" s="17"/>
      <c r="P121" s="17"/>
      <c r="Q121" s="17"/>
    </row>
    <row r="122" spans="1:17" s="12" customFormat="1" ht="18" x14ac:dyDescent="0.25">
      <c r="A122" s="253"/>
    </row>
    <row r="123" spans="1:17" ht="12.75" x14ac:dyDescent="0.2">
      <c r="A123" s="253">
        <v>22</v>
      </c>
      <c r="B123" s="4" t="s">
        <v>64</v>
      </c>
    </row>
    <row r="124" spans="1:17" ht="12.75" x14ac:dyDescent="0.2">
      <c r="B124" s="476" t="s">
        <v>65</v>
      </c>
      <c r="C124" s="476"/>
      <c r="D124" s="476"/>
      <c r="E124" s="476"/>
      <c r="F124" s="476"/>
      <c r="G124" s="476"/>
      <c r="H124" s="476"/>
      <c r="I124" s="476"/>
      <c r="J124" s="476"/>
      <c r="K124" s="176"/>
    </row>
    <row r="125" spans="1:17" ht="12.75" x14ac:dyDescent="0.2">
      <c r="B125" s="476"/>
      <c r="C125" s="476"/>
      <c r="D125" s="476"/>
      <c r="E125" s="476"/>
      <c r="F125" s="476"/>
      <c r="G125" s="476"/>
      <c r="H125" s="476"/>
      <c r="I125" s="476"/>
      <c r="J125" s="476"/>
    </row>
    <row r="126" spans="1:17" ht="12.75" x14ac:dyDescent="0.2"/>
    <row r="127" spans="1:17" ht="12.75" x14ac:dyDescent="0.2">
      <c r="A127" s="253">
        <v>23</v>
      </c>
      <c r="B127" s="4" t="s">
        <v>66</v>
      </c>
    </row>
    <row r="128" spans="1:17" ht="12.75" x14ac:dyDescent="0.2"/>
    <row r="129" spans="1:17" s="12" customFormat="1" ht="18" x14ac:dyDescent="0.25">
      <c r="A129" s="253" t="s">
        <v>67</v>
      </c>
      <c r="B129" s="17" t="s">
        <v>68</v>
      </c>
      <c r="C129" s="17"/>
      <c r="D129" s="17"/>
      <c r="E129" s="17"/>
      <c r="F129" s="17"/>
      <c r="G129" s="17"/>
      <c r="H129" s="17"/>
      <c r="I129" s="17"/>
      <c r="J129" s="17"/>
      <c r="K129" s="17"/>
      <c r="L129" s="17"/>
      <c r="M129" s="17"/>
      <c r="N129" s="17"/>
      <c r="O129" s="17"/>
      <c r="P129" s="17"/>
      <c r="Q129" s="17"/>
    </row>
    <row r="130" spans="1:17" ht="12.75" x14ac:dyDescent="0.2"/>
    <row r="131" spans="1:17" ht="12.75" x14ac:dyDescent="0.2">
      <c r="A131" s="253">
        <v>24</v>
      </c>
      <c r="B131" s="4" t="s">
        <v>69</v>
      </c>
    </row>
    <row r="132" spans="1:17" ht="12.75" x14ac:dyDescent="0.2"/>
    <row r="133" spans="1:17" ht="18" x14ac:dyDescent="0.25">
      <c r="A133" s="253" t="s">
        <v>70</v>
      </c>
      <c r="B133" s="17" t="s">
        <v>71</v>
      </c>
      <c r="C133" s="17"/>
      <c r="D133" s="17"/>
      <c r="E133" s="17"/>
      <c r="F133" s="17"/>
      <c r="G133" s="17"/>
      <c r="H133" s="17"/>
      <c r="I133" s="17"/>
      <c r="J133" s="17"/>
      <c r="K133" s="17"/>
      <c r="L133" s="17"/>
      <c r="M133" s="17"/>
      <c r="N133" s="17"/>
      <c r="O133" s="17"/>
      <c r="P133" s="17"/>
      <c r="Q133" s="17"/>
    </row>
    <row r="134" spans="1:17" ht="12.75" x14ac:dyDescent="0.2"/>
    <row r="135" spans="1:17" ht="12.75" x14ac:dyDescent="0.2">
      <c r="A135" s="253">
        <v>25</v>
      </c>
      <c r="B135" s="4" t="s">
        <v>72</v>
      </c>
    </row>
    <row r="136" spans="1:17" ht="12.75" x14ac:dyDescent="0.2">
      <c r="A136" s="253">
        <v>26</v>
      </c>
      <c r="B136" s="4" t="s">
        <v>73</v>
      </c>
    </row>
    <row r="137" spans="1:17" ht="12.75" x14ac:dyDescent="0.2"/>
    <row r="138" spans="1:17" ht="18" x14ac:dyDescent="0.25">
      <c r="A138" s="253" t="s">
        <v>74</v>
      </c>
      <c r="B138" s="17" t="s">
        <v>75</v>
      </c>
      <c r="C138" s="17"/>
      <c r="D138" s="17"/>
      <c r="E138" s="17"/>
      <c r="F138" s="17"/>
      <c r="G138" s="17"/>
      <c r="H138" s="17"/>
      <c r="I138" s="17"/>
      <c r="J138" s="17"/>
      <c r="K138" s="17"/>
      <c r="L138" s="17"/>
      <c r="M138" s="17"/>
      <c r="N138" s="17"/>
      <c r="O138" s="17"/>
      <c r="P138" s="17"/>
      <c r="Q138" s="17"/>
    </row>
    <row r="139" spans="1:17" ht="12.75" x14ac:dyDescent="0.2"/>
    <row r="140" spans="1:17" ht="12.75" x14ac:dyDescent="0.2">
      <c r="A140" s="253">
        <v>27</v>
      </c>
      <c r="B140" s="4" t="s">
        <v>76</v>
      </c>
    </row>
    <row r="141" spans="1:17" ht="12.75" x14ac:dyDescent="0.2"/>
    <row r="142" spans="1:17" ht="15.75" x14ac:dyDescent="0.25">
      <c r="A142" s="253">
        <v>28</v>
      </c>
      <c r="B142" s="4" t="s">
        <v>77</v>
      </c>
      <c r="C142" s="37"/>
      <c r="D142" s="37"/>
      <c r="E142" s="37"/>
      <c r="F142" s="37"/>
      <c r="G142" s="37"/>
      <c r="H142" s="37"/>
      <c r="I142" s="37"/>
      <c r="J142" s="37"/>
      <c r="K142" s="37"/>
      <c r="L142" s="37"/>
    </row>
    <row r="143" spans="1:17" ht="12.75" x14ac:dyDescent="0.2">
      <c r="B143" s="4" t="s">
        <v>78</v>
      </c>
      <c r="E143" s="18" t="s">
        <v>79</v>
      </c>
    </row>
    <row r="144" spans="1:17" ht="13.15" customHeight="1" x14ac:dyDescent="0.2"/>
    <row r="145" spans="1:17" ht="13.15" customHeight="1" x14ac:dyDescent="0.2"/>
    <row r="146" spans="1:17" ht="18" x14ac:dyDescent="0.25">
      <c r="A146" s="253" t="s">
        <v>80</v>
      </c>
      <c r="B146" s="17" t="s">
        <v>81</v>
      </c>
      <c r="C146" s="17"/>
      <c r="D146" s="17"/>
      <c r="E146" s="17"/>
      <c r="F146" s="17"/>
      <c r="G146" s="17"/>
      <c r="H146" s="17"/>
      <c r="I146" s="17"/>
      <c r="J146" s="17"/>
      <c r="K146" s="17"/>
      <c r="L146" s="17"/>
      <c r="M146" s="17"/>
      <c r="N146" s="17"/>
      <c r="O146" s="17"/>
      <c r="P146" s="17"/>
      <c r="Q146" s="17"/>
    </row>
    <row r="147" spans="1:17" ht="13.15" customHeight="1" x14ac:dyDescent="0.2">
      <c r="A147" s="253">
        <v>29</v>
      </c>
      <c r="B147" t="s">
        <v>82</v>
      </c>
    </row>
    <row r="148" spans="1:17" ht="13.15" customHeight="1" x14ac:dyDescent="0.2">
      <c r="B148" s="38" t="s">
        <v>83</v>
      </c>
    </row>
    <row r="149" spans="1:17" ht="13.15" customHeight="1" x14ac:dyDescent="0.2">
      <c r="B149" s="38"/>
    </row>
    <row r="150" spans="1:17" ht="13.15" customHeight="1" x14ac:dyDescent="0.2">
      <c r="A150" s="253">
        <v>30</v>
      </c>
      <c r="B150" s="4" t="s">
        <v>84</v>
      </c>
    </row>
    <row r="151" spans="1:17" ht="13.15" customHeight="1" x14ac:dyDescent="0.2"/>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sheetData>
  <sheetProtection selectLockedCells="1"/>
  <mergeCells count="3">
    <mergeCell ref="B102:N104"/>
    <mergeCell ref="B124:J125"/>
    <mergeCell ref="B98:N99"/>
  </mergeCells>
  <hyperlinks>
    <hyperlink ref="E143" r:id="rId1" xr:uid="{37372B1E-CF18-48D0-80D4-CF1E36926A6A}"/>
    <hyperlink ref="B22" r:id="rId2"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Basisgegevens!C27</f>
        <v>0</v>
      </c>
      <c r="D4" s="29"/>
      <c r="E4" s="29"/>
      <c r="F4" s="29"/>
      <c r="I4" s="29"/>
      <c r="Q4" s="29"/>
      <c r="R4" s="29"/>
      <c r="S4" s="29"/>
      <c r="T4" s="29"/>
      <c r="U4" s="29"/>
      <c r="V4" s="29"/>
      <c r="W4" s="29"/>
      <c r="X4" s="29"/>
      <c r="Y4" s="29"/>
      <c r="Z4" s="29"/>
      <c r="AA4" s="29"/>
    </row>
    <row r="5" spans="1:29" ht="13.5" thickBot="1" x14ac:dyDescent="0.25">
      <c r="B5" s="189" t="s">
        <v>144</v>
      </c>
      <c r="C5" s="59">
        <f>Basisgegevens!F27</f>
        <v>0</v>
      </c>
      <c r="D5" s="29"/>
      <c r="E5" s="29"/>
      <c r="F5" s="29"/>
      <c r="I5" s="29"/>
      <c r="Q5" s="29"/>
      <c r="R5" s="29"/>
      <c r="S5" s="29"/>
      <c r="T5" s="29"/>
      <c r="U5" s="29"/>
      <c r="V5" s="29"/>
      <c r="W5" s="29"/>
      <c r="X5" s="29"/>
      <c r="Y5" s="29"/>
      <c r="Z5" s="29"/>
      <c r="AA5" s="29"/>
    </row>
    <row r="6" spans="1:29" ht="13.5" thickBot="1" x14ac:dyDescent="0.25">
      <c r="B6" s="189" t="s">
        <v>145</v>
      </c>
      <c r="C6" s="59">
        <f>Basisgegevens!G27</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0hV2ijugnvV/oJXNENoAdu9S3neh3HX2KVbrX2cmVOHc8H53wuH0cZ6e3rxGaRwYG2qfwiUKV6uOCLLdXxiXg==" saltValue="QP9eGt35BdI2JaD4UW/O5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0" priority="7">
      <formula>$E12&gt;$C$7</formula>
    </cfRule>
  </conditionalFormatting>
  <conditionalFormatting sqref="E37">
    <cfRule type="expression" dxfId="39" priority="3">
      <formula>MAX($E$12:$E$36)&gt;$C$7</formula>
    </cfRule>
  </conditionalFormatting>
  <conditionalFormatting sqref="G12:G36 K12:K36">
    <cfRule type="expression" dxfId="38" priority="1">
      <formula>OR($D12="Medische Specialist",$C12="Overig")</formula>
    </cfRule>
  </conditionalFormatting>
  <conditionalFormatting sqref="L231">
    <cfRule type="expression" dxfId="37" priority="4">
      <formula>$L$229+$L$231&gt;$L$228+0.01</formula>
    </cfRule>
  </conditionalFormatting>
  <conditionalFormatting sqref="L232">
    <cfRule type="expression" dxfId="36" priority="8">
      <formula>$L232&gt;0</formula>
    </cfRule>
  </conditionalFormatting>
  <conditionalFormatting sqref="L239">
    <cfRule type="expression" dxfId="35" priority="2">
      <formula>$L$238&lt;$L$236</formula>
    </cfRule>
  </conditionalFormatting>
  <conditionalFormatting sqref="N231">
    <cfRule type="expression" dxfId="34" priority="6">
      <formula>$M$229+$M$231&gt;1.000001</formula>
    </cfRule>
  </conditionalFormatting>
  <conditionalFormatting sqref="N232">
    <cfRule type="expression" dxfId="33"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Basisgegevens!C28</f>
        <v>0</v>
      </c>
      <c r="D4" s="29"/>
      <c r="E4" s="29"/>
      <c r="F4" s="29"/>
      <c r="I4" s="29"/>
      <c r="Q4" s="29"/>
      <c r="R4" s="29"/>
      <c r="S4" s="29"/>
      <c r="T4" s="29"/>
      <c r="U4" s="29"/>
      <c r="V4" s="29"/>
      <c r="W4" s="29"/>
      <c r="X4" s="29"/>
      <c r="Y4" s="29"/>
      <c r="Z4" s="29"/>
      <c r="AA4" s="29"/>
    </row>
    <row r="5" spans="1:29" ht="13.5" thickBot="1" x14ac:dyDescent="0.25">
      <c r="B5" s="189" t="s">
        <v>144</v>
      </c>
      <c r="C5" s="59">
        <f>Basisgegevens!F28</f>
        <v>0</v>
      </c>
      <c r="D5" s="29"/>
      <c r="E5" s="29"/>
      <c r="F5" s="29"/>
      <c r="I5" s="29"/>
      <c r="Q5" s="29"/>
      <c r="R5" s="29"/>
      <c r="S5" s="29"/>
      <c r="T5" s="29"/>
      <c r="U5" s="29"/>
      <c r="V5" s="29"/>
      <c r="W5" s="29"/>
      <c r="X5" s="29"/>
      <c r="Y5" s="29"/>
      <c r="Z5" s="29"/>
      <c r="AA5" s="29"/>
    </row>
    <row r="6" spans="1:29" ht="13.5" thickBot="1" x14ac:dyDescent="0.25">
      <c r="B6" s="189" t="s">
        <v>145</v>
      </c>
      <c r="C6" s="59">
        <f>Basisgegevens!G28</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ujcQEXj8sGh+RUE5fZxKC8dsMFh2xXCH4/FOYQKjpLfIyUZppZDUamHz+938F8h4dpna5zxu80iKTNwrXhRw==" saltValue="6nyXdbwzKl4bsTR5JpBMu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2" priority="7">
      <formula>$E12&gt;$C$7</formula>
    </cfRule>
  </conditionalFormatting>
  <conditionalFormatting sqref="E37">
    <cfRule type="expression" dxfId="31" priority="3">
      <formula>MAX($E$12:$E$36)&gt;$C$7</formula>
    </cfRule>
  </conditionalFormatting>
  <conditionalFormatting sqref="G12:G36 K12:K36">
    <cfRule type="expression" dxfId="30" priority="1">
      <formula>OR($D12="Medische Specialist",$C12="Overig")</formula>
    </cfRule>
  </conditionalFormatting>
  <conditionalFormatting sqref="L231">
    <cfRule type="expression" dxfId="29" priority="4">
      <formula>$L$229+$L$231&gt;$L$228+0.01</formula>
    </cfRule>
  </conditionalFormatting>
  <conditionalFormatting sqref="L232">
    <cfRule type="expression" dxfId="28" priority="8">
      <formula>$L232&gt;0</formula>
    </cfRule>
  </conditionalFormatting>
  <conditionalFormatting sqref="L239">
    <cfRule type="expression" dxfId="27" priority="2">
      <formula>$L$238&lt;$L$236</formula>
    </cfRule>
  </conditionalFormatting>
  <conditionalFormatting sqref="N231">
    <cfRule type="expression" dxfId="26" priority="6">
      <formula>$M$229+$M$231&gt;1.000001</formula>
    </cfRule>
  </conditionalFormatting>
  <conditionalFormatting sqref="N232">
    <cfRule type="expression" dxfId="25"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topLeftCell="B1" zoomScale="85" zoomScaleNormal="85" workbookViewId="0">
      <pane ySplit="8" topLeftCell="A9" activePane="bottomLeft" state="frozen"/>
      <selection activeCell="L162" sqref="L162"/>
      <selection pane="bottomLeft" activeCell="B183" sqref="B183:K18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Basisgegevens!C29</f>
        <v>0</v>
      </c>
      <c r="D4" s="29"/>
      <c r="E4" s="29"/>
      <c r="F4" s="29"/>
      <c r="I4" s="29"/>
      <c r="Q4" s="29"/>
      <c r="R4" s="29"/>
      <c r="S4" s="29"/>
      <c r="T4" s="29"/>
      <c r="U4" s="29"/>
      <c r="V4" s="29"/>
      <c r="W4" s="29"/>
      <c r="X4" s="29"/>
      <c r="Y4" s="29"/>
      <c r="Z4" s="29"/>
      <c r="AA4" s="29"/>
    </row>
    <row r="5" spans="1:29" ht="13.5" thickBot="1" x14ac:dyDescent="0.25">
      <c r="B5" s="189" t="s">
        <v>144</v>
      </c>
      <c r="C5" s="59">
        <f>Basisgegevens!F29</f>
        <v>0</v>
      </c>
      <c r="D5" s="29"/>
      <c r="E5" s="29"/>
      <c r="F5" s="29"/>
      <c r="I5" s="29"/>
      <c r="Q5" s="29"/>
      <c r="R5" s="29"/>
      <c r="S5" s="29"/>
      <c r="T5" s="29"/>
      <c r="U5" s="29"/>
      <c r="V5" s="29"/>
      <c r="W5" s="29"/>
      <c r="X5" s="29"/>
      <c r="Y5" s="29"/>
      <c r="Z5" s="29"/>
      <c r="AA5" s="29"/>
    </row>
    <row r="6" spans="1:29" ht="13.5" thickBot="1" x14ac:dyDescent="0.25">
      <c r="B6" s="189" t="s">
        <v>145</v>
      </c>
      <c r="C6" s="59">
        <f>Basisgegevens!G29</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qF7x2IW3KvD4lTSiYXPJONbK1njA2pv3la57x5glk5nd9Fgi98VenrbVxL4jASEYttxLbegbmbyFsAyC6bqrw==" saltValue="3E7vpyi8j0G9qp1zrABoL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4" priority="7">
      <formula>$E12&gt;$C$7</formula>
    </cfRule>
  </conditionalFormatting>
  <conditionalFormatting sqref="E37">
    <cfRule type="expression" dxfId="23" priority="3">
      <formula>MAX($E$12:$E$36)&gt;$C$7</formula>
    </cfRule>
  </conditionalFormatting>
  <conditionalFormatting sqref="G12:G36 K12:K36">
    <cfRule type="expression" dxfId="22" priority="1">
      <formula>OR($D12="Medische Specialist",$C12="Overig")</formula>
    </cfRule>
  </conditionalFormatting>
  <conditionalFormatting sqref="L231">
    <cfRule type="expression" dxfId="21" priority="4">
      <formula>$L$229+$L$231&gt;$L$228+0.01</formula>
    </cfRule>
  </conditionalFormatting>
  <conditionalFormatting sqref="L232">
    <cfRule type="expression" dxfId="20" priority="8">
      <formula>$L232&gt;0</formula>
    </cfRule>
  </conditionalFormatting>
  <conditionalFormatting sqref="L239">
    <cfRule type="expression" dxfId="19" priority="2">
      <formula>$L$238&lt;$L$236</formula>
    </cfRule>
  </conditionalFormatting>
  <conditionalFormatting sqref="N231">
    <cfRule type="expression" dxfId="18" priority="6">
      <formula>$M$229+$M$231&gt;1.000001</formula>
    </cfRule>
  </conditionalFormatting>
  <conditionalFormatting sqref="N232">
    <cfRule type="expression" dxfId="17"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23"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Basisgegevens!C30</f>
        <v>0</v>
      </c>
      <c r="D4" s="29"/>
      <c r="E4" s="29"/>
      <c r="F4" s="29"/>
      <c r="I4" s="29"/>
      <c r="Q4" s="29"/>
      <c r="R4" s="29"/>
      <c r="S4" s="29"/>
      <c r="T4" s="29"/>
      <c r="U4" s="29"/>
      <c r="V4" s="29"/>
      <c r="W4" s="29"/>
      <c r="X4" s="29"/>
      <c r="Y4" s="29"/>
      <c r="Z4" s="29"/>
      <c r="AA4" s="29"/>
    </row>
    <row r="5" spans="1:29" ht="13.5" thickBot="1" x14ac:dyDescent="0.25">
      <c r="B5" s="189" t="s">
        <v>144</v>
      </c>
      <c r="C5" s="59">
        <f>Basisgegevens!F30</f>
        <v>0</v>
      </c>
      <c r="D5" s="29"/>
      <c r="E5" s="29"/>
      <c r="F5" s="29"/>
      <c r="I5" s="29"/>
      <c r="Q5" s="29"/>
      <c r="R5" s="29"/>
      <c r="S5" s="29"/>
      <c r="T5" s="29"/>
      <c r="U5" s="29"/>
      <c r="V5" s="29"/>
      <c r="W5" s="29"/>
      <c r="X5" s="29"/>
      <c r="Y5" s="29"/>
      <c r="Z5" s="29"/>
      <c r="AA5" s="29"/>
    </row>
    <row r="6" spans="1:29" ht="13.5" thickBot="1" x14ac:dyDescent="0.25">
      <c r="B6" s="189" t="s">
        <v>145</v>
      </c>
      <c r="C6" s="59">
        <f>Basisgegevens!G30</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EhaDlbYAiOIqouG2tohUbh75fnuk8WUCYxve0rYlMQ2MjpynD5c4veECoMx7kig3pVGi46A0gAbkWSm3aOPKqA==" saltValue="wfSQBJQoeYaxWyrMboRXk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6" priority="7">
      <formula>$E12&gt;$C$7</formula>
    </cfRule>
  </conditionalFormatting>
  <conditionalFormatting sqref="E37">
    <cfRule type="expression" dxfId="15" priority="3">
      <formula>MAX($E$12:$E$36)&gt;$C$7</formula>
    </cfRule>
  </conditionalFormatting>
  <conditionalFormatting sqref="G12:G36 K12:K36">
    <cfRule type="expression" dxfId="14" priority="1">
      <formula>OR($D12="Medische Specialist",$C12="Overig")</formula>
    </cfRule>
  </conditionalFormatting>
  <conditionalFormatting sqref="L231">
    <cfRule type="expression" dxfId="13" priority="4">
      <formula>$L$229+$L$231&gt;$L$228+0.01</formula>
    </cfRule>
  </conditionalFormatting>
  <conditionalFormatting sqref="L232">
    <cfRule type="expression" dxfId="12" priority="8">
      <formula>$L232&gt;0</formula>
    </cfRule>
  </conditionalFormatting>
  <conditionalFormatting sqref="L239">
    <cfRule type="expression" dxfId="11" priority="2">
      <formula>$L$238&lt;$L$236</formula>
    </cfRule>
  </conditionalFormatting>
  <conditionalFormatting sqref="N231">
    <cfRule type="expression" dxfId="10" priority="6">
      <formula>$M$229+$M$231&gt;1.000001</formula>
    </cfRule>
  </conditionalFormatting>
  <conditionalFormatting sqref="N232">
    <cfRule type="expression" dxfId="9"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161" activePane="bottomLeft" state="frozen"/>
      <selection activeCell="L162" sqref="L162"/>
      <selection pane="bottomLeft" activeCell="L173" sqref="L173"/>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Basisgegevens!C31</f>
        <v>0</v>
      </c>
      <c r="D4" s="29"/>
      <c r="E4" s="29"/>
      <c r="F4" s="29"/>
      <c r="I4" s="29"/>
      <c r="Q4" s="29"/>
      <c r="R4" s="29"/>
      <c r="S4" s="29"/>
      <c r="T4" s="29"/>
      <c r="U4" s="29"/>
      <c r="V4" s="29"/>
      <c r="W4" s="29"/>
      <c r="X4" s="29"/>
      <c r="Y4" s="29"/>
      <c r="Z4" s="29"/>
      <c r="AA4" s="29"/>
    </row>
    <row r="5" spans="1:29" ht="13.5" thickBot="1" x14ac:dyDescent="0.25">
      <c r="B5" s="189" t="s">
        <v>144</v>
      </c>
      <c r="C5" s="59">
        <f>Basisgegevens!F31</f>
        <v>0</v>
      </c>
      <c r="D5" s="29"/>
      <c r="E5" s="29"/>
      <c r="F5" s="29"/>
      <c r="I5" s="29"/>
      <c r="Q5" s="29"/>
      <c r="R5" s="29"/>
      <c r="S5" s="29"/>
      <c r="T5" s="29"/>
      <c r="U5" s="29"/>
      <c r="V5" s="29"/>
      <c r="W5" s="29"/>
      <c r="X5" s="29"/>
      <c r="Y5" s="29"/>
      <c r="Z5" s="29"/>
      <c r="AA5" s="29"/>
    </row>
    <row r="6" spans="1:29" ht="13.5" thickBot="1" x14ac:dyDescent="0.25">
      <c r="B6" s="189" t="s">
        <v>145</v>
      </c>
      <c r="C6" s="59">
        <f>Basisgegevens!G31</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NgTsGuh9y+8OU/Pze2uTZLoiEI+ruKviuSqeMZ9zKsJ+PnBvajAQ8WLebhkFhEcOgLBBNFYkvO9pbzWxtc2YA==" saltValue="8ommYm8POQfnQEvnh0hVG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 priority="7">
      <formula>$E12&gt;$C$7</formula>
    </cfRule>
  </conditionalFormatting>
  <conditionalFormatting sqref="E37">
    <cfRule type="expression" dxfId="7" priority="3">
      <formula>MAX($E$12:$E$36)&gt;$C$7</formula>
    </cfRule>
  </conditionalFormatting>
  <conditionalFormatting sqref="G12:G36 K12:K36">
    <cfRule type="expression" dxfId="6" priority="1">
      <formula>OR($D12="Medische Specialist",$C12="Overig")</formula>
    </cfRule>
  </conditionalFormatting>
  <conditionalFormatting sqref="L231">
    <cfRule type="expression" dxfId="5" priority="4">
      <formula>$L$229+$L$231&gt;$L$228+0.01</formula>
    </cfRule>
  </conditionalFormatting>
  <conditionalFormatting sqref="L232">
    <cfRule type="expression" dxfId="4" priority="8">
      <formula>$L232&gt;0</formula>
    </cfRule>
  </conditionalFormatting>
  <conditionalFormatting sqref="L239">
    <cfRule type="expression" dxfId="3" priority="2">
      <formula>$L$238&lt;$L$236</formula>
    </cfRule>
  </conditionalFormatting>
  <conditionalFormatting sqref="N231">
    <cfRule type="expression" dxfId="2" priority="6">
      <formula>$M$229+$M$231&gt;1.000001</formula>
    </cfRule>
  </conditionalFormatting>
  <conditionalFormatting sqref="N232">
    <cfRule type="expression" dxfId="1"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R14" sqref="R14"/>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70" t="s">
        <v>204</v>
      </c>
    </row>
    <row r="3" spans="2:33" ht="13.5" thickBot="1" x14ac:dyDescent="0.25"/>
    <row r="4" spans="2:33" s="182" customFormat="1" ht="32.1" customHeight="1" thickBot="1" x14ac:dyDescent="0.25">
      <c r="C4" s="556" t="s">
        <v>205</v>
      </c>
      <c r="D4" s="557"/>
      <c r="E4" s="558" t="s">
        <v>206</v>
      </c>
      <c r="F4" s="559"/>
      <c r="G4" s="560" t="s">
        <v>190</v>
      </c>
      <c r="H4" s="561"/>
      <c r="I4" s="560" t="s">
        <v>165</v>
      </c>
      <c r="J4" s="561"/>
      <c r="K4" s="560" t="s">
        <v>272</v>
      </c>
      <c r="L4" s="561"/>
      <c r="M4" s="560" t="s">
        <v>188</v>
      </c>
      <c r="N4" s="561"/>
      <c r="O4" s="560" t="s">
        <v>163</v>
      </c>
      <c r="P4" s="561"/>
      <c r="Q4" s="554" t="s">
        <v>207</v>
      </c>
      <c r="R4" s="555"/>
      <c r="S4" s="554" t="s">
        <v>208</v>
      </c>
      <c r="T4" s="555"/>
      <c r="U4" s="554" t="s">
        <v>209</v>
      </c>
      <c r="V4" s="555"/>
      <c r="W4" s="554" t="s">
        <v>210</v>
      </c>
      <c r="X4" s="555"/>
      <c r="Y4" s="554" t="s">
        <v>211</v>
      </c>
      <c r="Z4" s="555"/>
      <c r="AA4" s="554" t="s">
        <v>171</v>
      </c>
      <c r="AB4" s="555"/>
      <c r="AC4" s="554" t="s">
        <v>185</v>
      </c>
      <c r="AD4" s="555"/>
    </row>
    <row r="5" spans="2:33" s="53" customFormat="1" ht="29.1" customHeight="1" thickBot="1" x14ac:dyDescent="0.25">
      <c r="B5" s="182"/>
      <c r="C5" s="190" t="s">
        <v>212</v>
      </c>
      <c r="D5" s="191" t="s">
        <v>213</v>
      </c>
      <c r="E5" s="190" t="s">
        <v>212</v>
      </c>
      <c r="F5" s="192" t="s">
        <v>213</v>
      </c>
      <c r="G5" s="190" t="s">
        <v>212</v>
      </c>
      <c r="H5" s="191" t="s">
        <v>213</v>
      </c>
      <c r="I5" s="190" t="s">
        <v>212</v>
      </c>
      <c r="J5" s="192" t="s">
        <v>213</v>
      </c>
      <c r="K5" s="190" t="s">
        <v>212</v>
      </c>
      <c r="L5" s="191" t="s">
        <v>213</v>
      </c>
      <c r="M5" s="190" t="s">
        <v>212</v>
      </c>
      <c r="N5" s="191" t="s">
        <v>213</v>
      </c>
      <c r="O5" s="190" t="s">
        <v>212</v>
      </c>
      <c r="P5" s="192" t="s">
        <v>213</v>
      </c>
      <c r="Q5" s="190" t="s">
        <v>212</v>
      </c>
      <c r="R5" s="191" t="s">
        <v>213</v>
      </c>
      <c r="S5" s="190" t="s">
        <v>212</v>
      </c>
      <c r="T5" s="191" t="s">
        <v>213</v>
      </c>
      <c r="U5" s="190" t="s">
        <v>212</v>
      </c>
      <c r="V5" s="191" t="s">
        <v>213</v>
      </c>
      <c r="W5" s="190" t="s">
        <v>212</v>
      </c>
      <c r="X5" s="191" t="s">
        <v>213</v>
      </c>
      <c r="Y5" s="190" t="s">
        <v>212</v>
      </c>
      <c r="Z5" s="191" t="s">
        <v>213</v>
      </c>
      <c r="AA5" s="190" t="s">
        <v>212</v>
      </c>
      <c r="AB5" s="191" t="s">
        <v>213</v>
      </c>
      <c r="AC5" s="190" t="s">
        <v>212</v>
      </c>
      <c r="AD5" s="191" t="s">
        <v>213</v>
      </c>
      <c r="AE5" s="157"/>
      <c r="AF5" s="158" t="s">
        <v>214</v>
      </c>
    </row>
    <row r="6" spans="2:33" x14ac:dyDescent="0.2">
      <c r="B6" s="259" t="s">
        <v>96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x14ac:dyDescent="0.2">
      <c r="B7" s="260" t="s">
        <v>100</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x14ac:dyDescent="0.2">
      <c r="B8" s="260" t="s">
        <v>101</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x14ac:dyDescent="0.2">
      <c r="B9" s="260" t="s">
        <v>102</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x14ac:dyDescent="0.2">
      <c r="B10" s="260" t="s">
        <v>103</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x14ac:dyDescent="0.2">
      <c r="B11" s="260" t="s">
        <v>104</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x14ac:dyDescent="0.2">
      <c r="B12" s="260" t="s">
        <v>105</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x14ac:dyDescent="0.2">
      <c r="B13" s="260" t="s">
        <v>106</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x14ac:dyDescent="0.2">
      <c r="B14" s="260" t="s">
        <v>107</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x14ac:dyDescent="0.2">
      <c r="B15" s="260" t="s">
        <v>108</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
      <c r="B16" s="260" t="s">
        <v>109</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
      <c r="B17" s="260" t="s">
        <v>110</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
      <c r="B18" s="260" t="s">
        <v>111</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
      <c r="B19" s="260" t="s">
        <v>112</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
      <c r="B20" s="260" t="s">
        <v>113</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
      <c r="B21" s="260" t="s">
        <v>114</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
      <c r="B22" s="260" t="s">
        <v>115</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
      <c r="B23" s="260" t="s">
        <v>116</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
      <c r="B24" s="260" t="s">
        <v>117</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5" hidden="1" outlineLevel="1" thickBot="1" x14ac:dyDescent="0.25">
      <c r="B25" s="261" t="s">
        <v>118</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5" t="s">
        <v>192</v>
      </c>
      <c r="AF27" s="416">
        <f>SUM(AF6:AF25)</f>
        <v>0</v>
      </c>
    </row>
  </sheetData>
  <sheetProtection algorithmName="SHA-512" hashValue="ZlSqFi1MwiakAZywLoGiy20csE48fQdeD+iu53mXfeWFZzkD+zRoBpSKKiZGj8pUSnIKW7QGMyfmvuJ7ZkT2Jg==" saltValue="6M5Dsv91itxoAkYqx94eKg=="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0" priority="1">
      <formula>$AG$6=FALSE</formula>
    </cfRule>
  </conditionalFormatting>
  <pageMargins left="0.7" right="0.7" top="0.75" bottom="0.75" header="0.3" footer="0.3"/>
  <pageSetup paperSize="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opLeftCell="A3" zoomScale="110" zoomScaleNormal="110" workbookViewId="0">
      <selection activeCell="D12" sqref="D12"/>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85</v>
      </c>
    </row>
    <row r="3" spans="2:7" ht="13.5" thickBot="1" x14ac:dyDescent="0.25">
      <c r="B3" s="54"/>
    </row>
    <row r="4" spans="2:7" x14ac:dyDescent="0.2">
      <c r="B4" s="63" t="s">
        <v>86</v>
      </c>
      <c r="C4" s="353"/>
    </row>
    <row r="5" spans="2:7" ht="25.5" x14ac:dyDescent="0.2">
      <c r="B5" s="471" t="s">
        <v>288</v>
      </c>
      <c r="C5" s="354"/>
    </row>
    <row r="6" spans="2:7" x14ac:dyDescent="0.2">
      <c r="B6" s="64" t="s">
        <v>89</v>
      </c>
      <c r="C6" s="376"/>
    </row>
    <row r="7" spans="2:7" ht="13.5" thickBot="1" x14ac:dyDescent="0.25">
      <c r="B7" s="65" t="s">
        <v>90</v>
      </c>
      <c r="C7" s="377"/>
    </row>
    <row r="8" spans="2:7" x14ac:dyDescent="0.2"/>
    <row r="9" spans="2:7" x14ac:dyDescent="0.2">
      <c r="B9" s="54" t="s">
        <v>91</v>
      </c>
    </row>
    <row r="10" spans="2:7" ht="13.5" thickBot="1" x14ac:dyDescent="0.25"/>
    <row r="11" spans="2:7" ht="27.75" customHeight="1" thickBot="1" x14ac:dyDescent="0.25">
      <c r="B11" s="271" t="s">
        <v>92</v>
      </c>
      <c r="C11" s="271" t="s">
        <v>93</v>
      </c>
      <c r="D11" s="271" t="s">
        <v>94</v>
      </c>
      <c r="E11" s="271" t="s">
        <v>95</v>
      </c>
      <c r="F11" s="271" t="s">
        <v>289</v>
      </c>
      <c r="G11" s="272" t="s">
        <v>290</v>
      </c>
    </row>
    <row r="12" spans="2:7" x14ac:dyDescent="0.2">
      <c r="B12" s="270" t="s">
        <v>96</v>
      </c>
      <c r="C12" s="355"/>
      <c r="D12" s="356"/>
      <c r="E12" s="355"/>
      <c r="F12" s="355"/>
      <c r="G12" s="441"/>
    </row>
    <row r="13" spans="2:7" x14ac:dyDescent="0.2">
      <c r="B13" s="66" t="s">
        <v>100</v>
      </c>
      <c r="C13" s="357"/>
      <c r="D13" s="358"/>
      <c r="E13" s="357"/>
      <c r="F13" s="355"/>
      <c r="G13" s="441"/>
    </row>
    <row r="14" spans="2:7" x14ac:dyDescent="0.2">
      <c r="B14" s="66" t="s">
        <v>101</v>
      </c>
      <c r="C14" s="357"/>
      <c r="D14" s="358"/>
      <c r="E14" s="357"/>
      <c r="F14" s="357"/>
      <c r="G14" s="442"/>
    </row>
    <row r="15" spans="2:7" x14ac:dyDescent="0.2">
      <c r="B15" s="66" t="s">
        <v>102</v>
      </c>
      <c r="C15" s="357"/>
      <c r="D15" s="358"/>
      <c r="E15" s="357"/>
      <c r="F15" s="357"/>
      <c r="G15" s="442"/>
    </row>
    <row r="16" spans="2:7" x14ac:dyDescent="0.2">
      <c r="B16" s="66" t="s">
        <v>103</v>
      </c>
      <c r="C16" s="357"/>
      <c r="D16" s="358"/>
      <c r="E16" s="357"/>
      <c r="F16" s="357"/>
      <c r="G16" s="442"/>
    </row>
    <row r="17" spans="2:7" x14ac:dyDescent="0.2">
      <c r="B17" s="66" t="s">
        <v>104</v>
      </c>
      <c r="C17" s="357"/>
      <c r="D17" s="358"/>
      <c r="E17" s="357"/>
      <c r="F17" s="357"/>
      <c r="G17" s="442"/>
    </row>
    <row r="18" spans="2:7" x14ac:dyDescent="0.2">
      <c r="B18" s="66" t="s">
        <v>105</v>
      </c>
      <c r="C18" s="357"/>
      <c r="D18" s="358"/>
      <c r="E18" s="357"/>
      <c r="F18" s="357"/>
      <c r="G18" s="442"/>
    </row>
    <row r="19" spans="2:7" x14ac:dyDescent="0.2">
      <c r="B19" s="66" t="s">
        <v>106</v>
      </c>
      <c r="C19" s="357"/>
      <c r="D19" s="358"/>
      <c r="E19" s="357"/>
      <c r="F19" s="357"/>
      <c r="G19" s="442"/>
    </row>
    <row r="20" spans="2:7" x14ac:dyDescent="0.2">
      <c r="B20" s="66" t="s">
        <v>107</v>
      </c>
      <c r="C20" s="357"/>
      <c r="D20" s="358"/>
      <c r="E20" s="357"/>
      <c r="F20" s="357"/>
      <c r="G20" s="442"/>
    </row>
    <row r="21" spans="2:7" x14ac:dyDescent="0.2">
      <c r="B21" s="66" t="s">
        <v>108</v>
      </c>
      <c r="C21" s="357"/>
      <c r="D21" s="358"/>
      <c r="E21" s="357"/>
      <c r="F21" s="357"/>
      <c r="G21" s="442"/>
    </row>
    <row r="22" spans="2:7" hidden="1" outlineLevel="1" x14ac:dyDescent="0.2">
      <c r="B22" s="66" t="s">
        <v>109</v>
      </c>
      <c r="C22" s="357"/>
      <c r="D22" s="358"/>
      <c r="E22" s="357"/>
      <c r="F22" s="357"/>
      <c r="G22" s="442"/>
    </row>
    <row r="23" spans="2:7" hidden="1" outlineLevel="1" x14ac:dyDescent="0.2">
      <c r="B23" s="66" t="s">
        <v>110</v>
      </c>
      <c r="C23" s="357"/>
      <c r="D23" s="358"/>
      <c r="E23" s="357"/>
      <c r="F23" s="357"/>
      <c r="G23" s="442"/>
    </row>
    <row r="24" spans="2:7" hidden="1" outlineLevel="1" x14ac:dyDescent="0.2">
      <c r="B24" s="66" t="s">
        <v>111</v>
      </c>
      <c r="C24" s="357"/>
      <c r="D24" s="358"/>
      <c r="E24" s="357"/>
      <c r="F24" s="357"/>
      <c r="G24" s="442"/>
    </row>
    <row r="25" spans="2:7" hidden="1" outlineLevel="1" x14ac:dyDescent="0.2">
      <c r="B25" s="66" t="s">
        <v>112</v>
      </c>
      <c r="C25" s="357"/>
      <c r="D25" s="358"/>
      <c r="E25" s="357"/>
      <c r="F25" s="357"/>
      <c r="G25" s="442"/>
    </row>
    <row r="26" spans="2:7" hidden="1" outlineLevel="1" x14ac:dyDescent="0.2">
      <c r="B26" s="66" t="s">
        <v>113</v>
      </c>
      <c r="C26" s="357"/>
      <c r="D26" s="358"/>
      <c r="E26" s="357"/>
      <c r="F26" s="357"/>
      <c r="G26" s="442"/>
    </row>
    <row r="27" spans="2:7" hidden="1" outlineLevel="1" x14ac:dyDescent="0.2">
      <c r="B27" s="66" t="s">
        <v>114</v>
      </c>
      <c r="C27" s="357"/>
      <c r="D27" s="358"/>
      <c r="E27" s="357"/>
      <c r="F27" s="357"/>
      <c r="G27" s="442"/>
    </row>
    <row r="28" spans="2:7" hidden="1" outlineLevel="1" x14ac:dyDescent="0.2">
      <c r="B28" s="66" t="s">
        <v>115</v>
      </c>
      <c r="C28" s="357"/>
      <c r="D28" s="358"/>
      <c r="E28" s="357"/>
      <c r="F28" s="357"/>
      <c r="G28" s="442"/>
    </row>
    <row r="29" spans="2:7" hidden="1" outlineLevel="1" x14ac:dyDescent="0.2">
      <c r="B29" s="66" t="s">
        <v>116</v>
      </c>
      <c r="C29" s="357"/>
      <c r="D29" s="358"/>
      <c r="E29" s="357"/>
      <c r="F29" s="357"/>
      <c r="G29" s="442"/>
    </row>
    <row r="30" spans="2:7" hidden="1" outlineLevel="1" x14ac:dyDescent="0.2">
      <c r="B30" s="66" t="s">
        <v>117</v>
      </c>
      <c r="C30" s="357"/>
      <c r="D30" s="358"/>
      <c r="E30" s="357"/>
      <c r="F30" s="357"/>
      <c r="G30" s="442"/>
    </row>
    <row r="31" spans="2:7" ht="13.5" hidden="1" outlineLevel="1" thickBot="1" x14ac:dyDescent="0.25">
      <c r="B31" s="67" t="s">
        <v>118</v>
      </c>
      <c r="C31" s="359"/>
      <c r="D31" s="360"/>
      <c r="E31" s="359"/>
      <c r="F31" s="359"/>
      <c r="G31" s="443"/>
    </row>
    <row r="32" spans="2:7" collapsed="1" x14ac:dyDescent="0.2"/>
    <row r="33" spans="2:3" x14ac:dyDescent="0.2">
      <c r="B33" s="159" t="s">
        <v>291</v>
      </c>
      <c r="C33" s="159"/>
    </row>
    <row r="34" spans="2:3" x14ac:dyDescent="0.2">
      <c r="B34" s="159" t="s">
        <v>286</v>
      </c>
      <c r="C34" s="159"/>
    </row>
    <row r="35" spans="2:3" x14ac:dyDescent="0.2">
      <c r="B35" s="159" t="s">
        <v>287</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aY+2FKnAyAn9nUFLRN0OLLIt+d/Dq9D32xbphwDg19xTT97LLuXumwWhLmTdPxXVYZVfm0mCCH07rOpFWzJS8A==" saltValue="yKVi0KlsOsQpMv9LXYA0eA==" spinCount="100000" sheet="1" formatRows="0" insertColumns="0" selectLockedCells="1"/>
  <phoneticPr fontId="26" type="noConversion"/>
  <dataValidations count="1">
    <dataValidation type="date" allowBlank="1" showErrorMessage="1" sqref="C6:C7" xr:uid="{0ECD2506-FA53-47FE-AD5D-485BE59BFEF3}">
      <formula1>45292</formula1>
      <formula2>73050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1" sqref="B31"/>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1" customFormat="1" ht="30" customHeight="1" x14ac:dyDescent="0.2">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
      <c r="A2" s="24"/>
      <c r="B2" s="373" t="s">
        <v>119</v>
      </c>
      <c r="C2" s="24"/>
      <c r="D2" s="24"/>
      <c r="E2" s="374"/>
      <c r="F2" s="374"/>
      <c r="G2" s="374"/>
      <c r="H2" s="374"/>
      <c r="I2" s="374"/>
      <c r="J2" s="374"/>
      <c r="K2" s="374"/>
      <c r="L2" s="374"/>
      <c r="M2" s="3"/>
      <c r="N2" s="3"/>
      <c r="O2" s="373" t="s">
        <v>120</v>
      </c>
      <c r="P2" s="24"/>
      <c r="Q2" s="24"/>
      <c r="R2" s="24"/>
      <c r="S2" s="188"/>
      <c r="T2" s="362"/>
      <c r="U2" s="363"/>
      <c r="V2" s="24"/>
      <c r="W2" s="188"/>
      <c r="X2" s="362"/>
      <c r="Y2" s="363"/>
      <c r="Z2" s="24"/>
      <c r="AA2" s="24"/>
    </row>
    <row r="3" spans="1:27" s="361" customFormat="1" ht="11.25" customHeight="1" x14ac:dyDescent="0.2">
      <c r="A3" s="24"/>
      <c r="B3" s="2"/>
      <c r="C3" s="3"/>
      <c r="D3" s="3"/>
      <c r="E3" s="375"/>
      <c r="F3" s="375"/>
      <c r="G3" s="375"/>
      <c r="H3" s="375"/>
      <c r="I3" s="375"/>
      <c r="J3" s="375"/>
      <c r="K3" s="375"/>
      <c r="L3" s="375"/>
      <c r="M3" s="375"/>
      <c r="N3" s="3"/>
      <c r="O3" s="24"/>
      <c r="P3" s="95"/>
      <c r="Q3" s="95"/>
      <c r="R3" s="24"/>
      <c r="S3" s="477" t="s">
        <v>121</v>
      </c>
      <c r="T3" s="478"/>
      <c r="U3" s="479"/>
      <c r="V3" s="24"/>
      <c r="W3" s="477" t="s">
        <v>122</v>
      </c>
      <c r="X3" s="478"/>
      <c r="Y3" s="479"/>
      <c r="Z3" s="24"/>
      <c r="AA3" s="24"/>
    </row>
    <row r="4" spans="1:27" s="361" customFormat="1" thickBot="1" x14ac:dyDescent="0.25">
      <c r="A4" s="24"/>
      <c r="B4" s="5"/>
      <c r="C4" s="6"/>
      <c r="D4" s="6"/>
      <c r="E4" s="6"/>
      <c r="F4" s="6"/>
      <c r="G4" s="6"/>
      <c r="H4" s="6"/>
      <c r="I4" s="6"/>
      <c r="J4" s="6"/>
      <c r="K4" s="6"/>
      <c r="L4" s="6"/>
      <c r="M4" s="6"/>
      <c r="N4" s="3"/>
      <c r="O4" s="6"/>
      <c r="P4" s="24"/>
      <c r="Q4" s="24"/>
      <c r="R4" s="24"/>
      <c r="S4" s="460"/>
      <c r="T4" s="24"/>
      <c r="U4" s="461"/>
      <c r="V4" s="24"/>
      <c r="W4" s="460"/>
      <c r="X4" s="24"/>
      <c r="Y4" s="461"/>
      <c r="Z4" s="24"/>
      <c r="AA4" s="24"/>
    </row>
    <row r="5" spans="1:27" s="361" customFormat="1" ht="39" thickBot="1" x14ac:dyDescent="0.25">
      <c r="A5" s="24"/>
      <c r="B5" s="185" t="s">
        <v>92</v>
      </c>
      <c r="C5" s="185" t="s">
        <v>123</v>
      </c>
      <c r="D5" s="9"/>
      <c r="E5" s="185" t="s">
        <v>124</v>
      </c>
      <c r="F5" s="186" t="s">
        <v>39</v>
      </c>
      <c r="G5" s="185" t="s">
        <v>125</v>
      </c>
      <c r="H5" s="187" t="s">
        <v>41</v>
      </c>
      <c r="I5" s="185" t="s">
        <v>126</v>
      </c>
      <c r="J5" s="68"/>
      <c r="K5" s="187" t="s">
        <v>127</v>
      </c>
      <c r="L5" s="193" t="s">
        <v>273</v>
      </c>
      <c r="M5" s="194" t="s">
        <v>128</v>
      </c>
      <c r="N5" s="3"/>
      <c r="O5" s="465" t="s">
        <v>129</v>
      </c>
      <c r="P5" s="466" t="s">
        <v>161</v>
      </c>
      <c r="Q5" s="467" t="s">
        <v>279</v>
      </c>
      <c r="R5" s="24"/>
      <c r="S5" s="465" t="s">
        <v>129</v>
      </c>
      <c r="T5" s="466" t="s">
        <v>161</v>
      </c>
      <c r="U5" s="467" t="s">
        <v>279</v>
      </c>
      <c r="V5" s="24"/>
      <c r="W5" s="465" t="s">
        <v>129</v>
      </c>
      <c r="X5" s="466" t="s">
        <v>130</v>
      </c>
      <c r="Y5" s="467" t="s">
        <v>279</v>
      </c>
      <c r="Z5" s="24"/>
      <c r="AA5" s="24"/>
    </row>
    <row r="6" spans="1:27" s="361" customFormat="1" ht="14.25" x14ac:dyDescent="0.2">
      <c r="A6" s="24"/>
      <c r="B6" s="21" t="s">
        <v>96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62">
        <f>'Dln 1'!$L$235</f>
        <v>0</v>
      </c>
      <c r="P6" s="463">
        <f>'Dln 1'!$L$236</f>
        <v>0</v>
      </c>
      <c r="Q6" s="464">
        <f>'Dln 1'!$L$237</f>
        <v>0</v>
      </c>
      <c r="R6" s="24"/>
      <c r="S6" s="462">
        <f>'Dln 1'!$M$235</f>
        <v>0</v>
      </c>
      <c r="T6" s="463">
        <f>'Dln 1'!$M$236</f>
        <v>0</v>
      </c>
      <c r="U6" s="464">
        <f>'Dln 1'!$M$237</f>
        <v>0</v>
      </c>
      <c r="V6" s="24"/>
      <c r="W6" s="462">
        <f>'Dln 1'!$N$235</f>
        <v>0</v>
      </c>
      <c r="X6" s="463">
        <f>'Dln 1'!$N$236</f>
        <v>0</v>
      </c>
      <c r="Y6" s="464">
        <f>'Dln 1'!$N$237</f>
        <v>0</v>
      </c>
      <c r="Z6" s="24"/>
      <c r="AA6" s="24"/>
    </row>
    <row r="7" spans="1:27" s="361" customFormat="1" ht="13.5" customHeight="1" x14ac:dyDescent="0.2">
      <c r="A7" s="24"/>
      <c r="B7" s="22" t="s">
        <v>100</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customHeight="1" x14ac:dyDescent="0.2">
      <c r="A8" s="24"/>
      <c r="B8" s="22" t="s">
        <v>101</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customHeight="1" x14ac:dyDescent="0.2">
      <c r="A9" s="24"/>
      <c r="B9" s="22" t="s">
        <v>102</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customHeight="1" x14ac:dyDescent="0.2">
      <c r="A10" s="24"/>
      <c r="B10" s="22" t="s">
        <v>103</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customHeight="1" x14ac:dyDescent="0.2">
      <c r="A11" s="24"/>
      <c r="B11" s="22" t="s">
        <v>104</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customHeight="1" x14ac:dyDescent="0.2">
      <c r="A12" s="24"/>
      <c r="B12" s="22" t="s">
        <v>105</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customHeight="1" x14ac:dyDescent="0.2">
      <c r="A13" s="24"/>
      <c r="B13" s="22" t="s">
        <v>106</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3.5" customHeight="1" x14ac:dyDescent="0.2">
      <c r="A14" s="24"/>
      <c r="B14" s="22" t="s">
        <v>107</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3.5" thickBot="1" x14ac:dyDescent="0.25">
      <c r="A15" s="24"/>
      <c r="B15" s="22" t="s">
        <v>108</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2.75" hidden="1" outlineLevel="1" x14ac:dyDescent="0.2">
      <c r="A16" s="24"/>
      <c r="B16" s="22" t="s">
        <v>109</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2.75" hidden="1" outlineLevel="1" x14ac:dyDescent="0.2">
      <c r="A17" s="24"/>
      <c r="B17" s="22" t="s">
        <v>110</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2.75" hidden="1" outlineLevel="1" x14ac:dyDescent="0.2">
      <c r="A18" s="24"/>
      <c r="B18" s="22" t="s">
        <v>111</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2.75" hidden="1" outlineLevel="1" x14ac:dyDescent="0.2">
      <c r="A19" s="24"/>
      <c r="B19" s="22" t="s">
        <v>112</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2.75" hidden="1" outlineLevel="1" x14ac:dyDescent="0.2">
      <c r="A20" s="24"/>
      <c r="B20" s="22" t="s">
        <v>113</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2.75" hidden="1" outlineLevel="1" x14ac:dyDescent="0.2">
      <c r="A21" s="24"/>
      <c r="B21" s="22" t="s">
        <v>114</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2.75" hidden="1" outlineLevel="1" x14ac:dyDescent="0.2">
      <c r="A22" s="24"/>
      <c r="B22" s="22" t="s">
        <v>115</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2.75" hidden="1" outlineLevel="1" x14ac:dyDescent="0.2">
      <c r="A23" s="24"/>
      <c r="B23" s="22" t="s">
        <v>116</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2.75" hidden="1" outlineLevel="1" x14ac:dyDescent="0.2">
      <c r="A24" s="24"/>
      <c r="B24" s="22" t="s">
        <v>117</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5" hidden="1" outlineLevel="1" thickBot="1" x14ac:dyDescent="0.25">
      <c r="A25" s="24"/>
      <c r="B25" s="74" t="s">
        <v>118</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5.75" collapsed="1" thickBot="1" x14ac:dyDescent="0.25">
      <c r="A26" s="367"/>
      <c r="B26" s="195"/>
      <c r="C26" s="196" t="s">
        <v>132</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4.25" x14ac:dyDescent="0.2">
      <c r="A28" s="24"/>
      <c r="B28" s="3"/>
      <c r="C28" s="3"/>
      <c r="D28" s="3"/>
      <c r="E28" s="3"/>
      <c r="F28" s="3"/>
      <c r="G28" s="3"/>
      <c r="H28" s="3"/>
      <c r="I28" s="3"/>
      <c r="J28" s="3"/>
      <c r="K28" s="269" t="s">
        <v>133</v>
      </c>
      <c r="L28" s="3"/>
      <c r="M28" s="3"/>
      <c r="N28" s="3"/>
      <c r="O28" s="3"/>
      <c r="P28" s="24"/>
      <c r="Q28" s="24"/>
      <c r="R28" s="24"/>
      <c r="S28" s="3"/>
      <c r="T28" s="24"/>
      <c r="U28" s="24"/>
      <c r="V28" s="24"/>
      <c r="W28" s="3"/>
      <c r="X28" s="24"/>
      <c r="Y28" s="24"/>
      <c r="Z28" s="24"/>
      <c r="AA28" s="24"/>
    </row>
    <row r="29" spans="1:27" s="361" customFormat="1" ht="25.15" customHeight="1" x14ac:dyDescent="0.2">
      <c r="A29" s="24"/>
      <c r="B29" s="370" t="s">
        <v>134</v>
      </c>
      <c r="C29" s="369"/>
      <c r="D29" s="369"/>
      <c r="E29" s="369"/>
      <c r="F29" s="369"/>
      <c r="G29" s="369"/>
      <c r="H29" s="369"/>
      <c r="I29" s="369"/>
      <c r="J29" s="369"/>
      <c r="K29" s="269" t="s">
        <v>135</v>
      </c>
      <c r="L29" s="369"/>
      <c r="M29" s="369"/>
      <c r="N29" s="3"/>
      <c r="O29" s="3"/>
      <c r="P29" s="24"/>
      <c r="Q29" s="24"/>
      <c r="R29" s="24"/>
      <c r="S29" s="3"/>
      <c r="T29" s="24"/>
      <c r="U29" s="24"/>
      <c r="V29" s="24"/>
      <c r="W29" s="3"/>
      <c r="X29" s="24"/>
      <c r="Y29" s="24"/>
      <c r="Z29" s="24"/>
      <c r="AA29" s="24"/>
    </row>
    <row r="30" spans="1:27" s="361" customFormat="1" ht="25.15" customHeight="1" x14ac:dyDescent="0.2">
      <c r="A30" s="24"/>
      <c r="B30" s="42" t="s">
        <v>136</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15" customHeight="1" x14ac:dyDescent="0.2">
      <c r="A31" s="24"/>
      <c r="B31" s="44" t="s">
        <v>137</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4.25" x14ac:dyDescent="0.2">
      <c r="A32" s="24"/>
      <c r="B32" s="44" t="s">
        <v>138</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4.25" x14ac:dyDescent="0.2">
      <c r="A33" s="24"/>
      <c r="B33" s="44" t="s">
        <v>139</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4.25" x14ac:dyDescent="0.2">
      <c r="A34" s="24"/>
      <c r="B34" s="44" t="s">
        <v>140</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4.25" x14ac:dyDescent="0.2">
      <c r="A35" s="24"/>
      <c r="B35" s="45" t="s">
        <v>141</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xwNfBXSfkA4XT1Rfq+FnlbeRo/tQ4lIbNMUbP1EU7T+tE2RPnI6Y4eM0jPNlvYFKgGQFEfPju9JCzU5NhBE70A==" saltValue="nMZ5VRzygC5TanyJjmUqAQ=="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zoomScale="85" zoomScaleNormal="85" workbookViewId="0">
      <pane ySplit="8" topLeftCell="A9" activePane="bottomLeft" state="frozen"/>
      <selection activeCell="M176" sqref="M176"/>
      <selection pane="bottomLeft" activeCell="J29" sqref="J29"/>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Basisgegevens!C12</f>
        <v>0</v>
      </c>
      <c r="D4" s="29"/>
      <c r="E4" s="29"/>
      <c r="F4" s="29"/>
      <c r="I4" s="29"/>
      <c r="Q4" s="29"/>
      <c r="R4" s="29"/>
      <c r="S4" s="29"/>
      <c r="T4" s="29"/>
      <c r="U4" s="29"/>
      <c r="V4" s="29"/>
      <c r="W4" s="29"/>
      <c r="X4" s="29"/>
      <c r="Y4" s="29"/>
      <c r="Z4" s="29"/>
      <c r="AA4" s="29"/>
    </row>
    <row r="5" spans="1:29" ht="13.5" thickBot="1" x14ac:dyDescent="0.25">
      <c r="B5" s="189" t="s">
        <v>144</v>
      </c>
      <c r="C5" s="59">
        <f>Basisgegevens!F12</f>
        <v>0</v>
      </c>
      <c r="D5" s="29"/>
      <c r="E5" s="29"/>
      <c r="F5" s="29"/>
      <c r="I5" s="29"/>
      <c r="Q5" s="29"/>
      <c r="R5" s="29"/>
      <c r="S5" s="29"/>
      <c r="T5" s="29"/>
      <c r="U5" s="29"/>
      <c r="V5" s="29"/>
      <c r="W5" s="29"/>
      <c r="X5" s="29"/>
      <c r="Y5" s="29"/>
      <c r="Z5" s="29"/>
      <c r="AA5" s="29"/>
    </row>
    <row r="6" spans="1:29" ht="13.5" thickBot="1" x14ac:dyDescent="0.25">
      <c r="B6" s="189" t="s">
        <v>145</v>
      </c>
      <c r="C6" s="59">
        <f>Basisgegevens!G12</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0">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ref="C13:C36" si="1">IF(B13="","",IF($C$5="Universiteit","VSNU",IF($C$5="Universitair Medisch Centrum","NFU","Overig")))</f>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0"/>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1"/>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1"/>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1"/>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IF(B17="","",IF($C$5="Universiteit","VSNU",IF($C$5="Universitair Medisch Centrum","NFU","Overig")))</f>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IF(B18="","",IF($C$5="Universiteit","VSNU",IF($C$5="Universitair Medisch Centrum","NFU","Overig")))</f>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1"/>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1"/>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1"/>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1"/>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1"/>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IF(B24="","",IF($C$5="Universiteit","VSNU",IF($C$5="Universitair Medisch Centrum","NFU","Overig")))</f>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1"/>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1"/>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1"/>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1"/>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1"/>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1"/>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1"/>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1"/>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1"/>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1"/>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1"/>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379" t="str">
        <f t="shared" si="1"/>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x14ac:dyDescent="0.2">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ddzFtcOThkW/fVDnyedHf5b9O7t9I5pbgHGHnFWEuTSTUnkjhKv3ClhRIExik7rAAqY9MKQOCZv+uG3SsKFYfA==" saltValue="C4UuKZlF86Nrzm+a7NWiQA=="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60" priority="9">
      <formula>$E12&gt;$C$7</formula>
    </cfRule>
  </conditionalFormatting>
  <conditionalFormatting sqref="E37">
    <cfRule type="expression" dxfId="159" priority="5">
      <formula>MAX($E$12:$E$36)&gt;$C$7</formula>
    </cfRule>
  </conditionalFormatting>
  <conditionalFormatting sqref="G12:G36 K12:K36">
    <cfRule type="expression" dxfId="158" priority="1">
      <formula>OR($D12="Medische Specialist",$C12="Overig")</formula>
    </cfRule>
  </conditionalFormatting>
  <conditionalFormatting sqref="L231">
    <cfRule type="expression" dxfId="157" priority="6">
      <formula>$L$229+$L$231&gt;$L$228+0.01</formula>
    </cfRule>
  </conditionalFormatting>
  <conditionalFormatting sqref="L232">
    <cfRule type="expression" dxfId="156" priority="14">
      <formula>$L232&gt;0</formula>
    </cfRule>
  </conditionalFormatting>
  <conditionalFormatting sqref="L239">
    <cfRule type="expression" dxfId="155" priority="4">
      <formula>$L$238&lt;$L$236</formula>
    </cfRule>
  </conditionalFormatting>
  <conditionalFormatting sqref="N231">
    <cfRule type="expression" dxfId="154" priority="8">
      <formula>$M$229+$M$231&gt;1.000001</formula>
    </cfRule>
  </conditionalFormatting>
  <conditionalFormatting sqref="N232">
    <cfRule type="expression" dxfId="153"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topLeftCell="B1" zoomScale="85" zoomScaleNormal="85" workbookViewId="0">
      <pane ySplit="8" topLeftCell="A9" activePane="bottomLeft" state="frozen"/>
      <selection activeCell="L162" sqref="L162"/>
      <selection pane="bottomLeft" activeCell="B192" sqref="B192:O19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Basisgegevens!C13</f>
        <v>0</v>
      </c>
      <c r="D4" s="29"/>
      <c r="E4" s="29"/>
      <c r="F4" s="29"/>
      <c r="I4" s="29"/>
      <c r="Q4" s="29"/>
      <c r="R4" s="29"/>
      <c r="S4" s="29"/>
      <c r="T4" s="29"/>
      <c r="U4" s="29"/>
      <c r="V4" s="29"/>
      <c r="W4" s="29"/>
      <c r="X4" s="29"/>
      <c r="Y4" s="29"/>
      <c r="Z4" s="29"/>
      <c r="AA4" s="29"/>
    </row>
    <row r="5" spans="1:29" ht="13.5" thickBot="1" x14ac:dyDescent="0.25">
      <c r="B5" s="189" t="s">
        <v>144</v>
      </c>
      <c r="C5" s="59">
        <f>Basisgegevens!F13</f>
        <v>0</v>
      </c>
      <c r="D5" s="29"/>
      <c r="E5" s="29"/>
      <c r="F5" s="29"/>
      <c r="I5" s="29"/>
      <c r="Q5" s="29"/>
      <c r="R5" s="29"/>
      <c r="S5" s="29"/>
      <c r="T5" s="29"/>
      <c r="U5" s="29"/>
      <c r="V5" s="29"/>
      <c r="W5" s="29"/>
      <c r="X5" s="29"/>
      <c r="Y5" s="29"/>
      <c r="Z5" s="29"/>
      <c r="AA5" s="29"/>
    </row>
    <row r="6" spans="1:29" ht="13.5" thickBot="1" x14ac:dyDescent="0.25">
      <c r="B6" s="189" t="s">
        <v>145</v>
      </c>
      <c r="C6" s="59">
        <f>Basisgegevens!G13</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idden="1" outlineLevel="1" x14ac:dyDescent="0.2">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idden="1" outlineLevel="1" x14ac:dyDescent="0.2">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idden="1" outlineLevel="1" x14ac:dyDescent="0.2">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idden="1" outlineLevel="1" x14ac:dyDescent="0.2">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idden="1" outlineLevel="1" x14ac:dyDescent="0.2">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idden="1" outlineLevel="1" x14ac:dyDescent="0.2">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idden="1" outlineLevel="1" x14ac:dyDescent="0.2">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idden="1" outlineLevel="1" x14ac:dyDescent="0.2">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idden="1" outlineLevel="1" x14ac:dyDescent="0.2">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HSWYmeoDm7BXFsUzVsUfz3TkREwnHvt/q6NbwzCMq/FozMSYMWY8w0kmXkscsZ0aCRkPIv4lfnx9Yi3TpG2m0A==" saltValue="ibWcfVvCU2UvlDLlPcsd7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2" priority="7">
      <formula>$E12&gt;$C$7</formula>
    </cfRule>
  </conditionalFormatting>
  <conditionalFormatting sqref="E37">
    <cfRule type="expression" dxfId="151" priority="3">
      <formula>MAX($E$12:$E$36)&gt;$C$7</formula>
    </cfRule>
  </conditionalFormatting>
  <conditionalFormatting sqref="G12:G36 K12:K36">
    <cfRule type="expression" dxfId="150" priority="1">
      <formula>OR($D12="Medische Specialist",$C12="Overig")</formula>
    </cfRule>
  </conditionalFormatting>
  <conditionalFormatting sqref="L231">
    <cfRule type="expression" dxfId="149" priority="4">
      <formula>$L$229+$L$231&gt;$L$228+0.01</formula>
    </cfRule>
  </conditionalFormatting>
  <conditionalFormatting sqref="L232">
    <cfRule type="expression" dxfId="148" priority="8">
      <formula>$L232&gt;0</formula>
    </cfRule>
  </conditionalFormatting>
  <conditionalFormatting sqref="L239">
    <cfRule type="expression" dxfId="147" priority="2">
      <formula>$L$238&lt;$L$236</formula>
    </cfRule>
  </conditionalFormatting>
  <conditionalFormatting sqref="N231">
    <cfRule type="expression" dxfId="146" priority="6">
      <formula>$M$229+$M$231&gt;1.000001</formula>
    </cfRule>
  </conditionalFormatting>
  <conditionalFormatting sqref="N232">
    <cfRule type="expression" dxfId="145"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Basisgegevens!C14</f>
        <v>0</v>
      </c>
      <c r="D4" s="29"/>
      <c r="E4" s="29"/>
      <c r="F4" s="29"/>
      <c r="I4" s="29"/>
      <c r="Q4" s="29"/>
      <c r="R4" s="29"/>
      <c r="S4" s="29"/>
      <c r="T4" s="29"/>
      <c r="U4" s="29"/>
      <c r="V4" s="29"/>
      <c r="W4" s="29"/>
      <c r="X4" s="29"/>
      <c r="Y4" s="29"/>
      <c r="Z4" s="29"/>
      <c r="AA4" s="29"/>
    </row>
    <row r="5" spans="1:29" ht="13.5" thickBot="1" x14ac:dyDescent="0.25">
      <c r="B5" s="189" t="s">
        <v>144</v>
      </c>
      <c r="C5" s="59">
        <f>Basisgegevens!F14</f>
        <v>0</v>
      </c>
      <c r="D5" s="29"/>
      <c r="E5" s="29"/>
      <c r="F5" s="29"/>
      <c r="I5" s="29"/>
      <c r="Q5" s="29"/>
      <c r="R5" s="29"/>
      <c r="S5" s="29"/>
      <c r="T5" s="29"/>
      <c r="U5" s="29"/>
      <c r="V5" s="29"/>
      <c r="W5" s="29"/>
      <c r="X5" s="29"/>
      <c r="Y5" s="29"/>
      <c r="Z5" s="29"/>
      <c r="AA5" s="29"/>
    </row>
    <row r="6" spans="1:29" ht="13.5" thickBot="1" x14ac:dyDescent="0.25">
      <c r="B6" s="189" t="s">
        <v>145</v>
      </c>
      <c r="C6" s="59">
        <f>Basisgegevens!G14</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t="13.5" hidden="1" customHeight="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whai9efEnO5aSN/KuxigpRKm43+gY78sUJPvJIFnpQ3VfNj4MEuXA1iVrDlSMPMK04ts55v/63j+/iRI4MimA==" saltValue="ofRgU1rx+uvGpu+hYr7mO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4" priority="7">
      <formula>$E12&gt;$C$7</formula>
    </cfRule>
  </conditionalFormatting>
  <conditionalFormatting sqref="E37">
    <cfRule type="expression" dxfId="143" priority="3">
      <formula>MAX($E$12:$E$36)&gt;$C$7</formula>
    </cfRule>
  </conditionalFormatting>
  <conditionalFormatting sqref="G12:G36 K12:K36">
    <cfRule type="expression" dxfId="142" priority="1">
      <formula>OR($D12="Medische Specialist",$C12="Overig")</formula>
    </cfRule>
  </conditionalFormatting>
  <conditionalFormatting sqref="L231">
    <cfRule type="expression" dxfId="141" priority="4">
      <formula>$L$229+$L$231&gt;$L$228+0.01</formula>
    </cfRule>
  </conditionalFormatting>
  <conditionalFormatting sqref="L232">
    <cfRule type="expression" dxfId="140" priority="8">
      <formula>$L232&gt;0</formula>
    </cfRule>
  </conditionalFormatting>
  <conditionalFormatting sqref="L239">
    <cfRule type="expression" dxfId="139" priority="2">
      <formula>$L$238&lt;$L$236</formula>
    </cfRule>
  </conditionalFormatting>
  <conditionalFormatting sqref="N231">
    <cfRule type="expression" dxfId="138" priority="6">
      <formula>$M$229+$M$231&gt;1.000001</formula>
    </cfRule>
  </conditionalFormatting>
  <conditionalFormatting sqref="N232">
    <cfRule type="expression" dxfId="137"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Basisgegevens!C15</f>
        <v>0</v>
      </c>
      <c r="D4" s="29"/>
      <c r="E4" s="29"/>
      <c r="F4" s="29"/>
      <c r="I4" s="29"/>
      <c r="Q4" s="29"/>
      <c r="R4" s="29"/>
      <c r="S4" s="29"/>
      <c r="T4" s="29"/>
      <c r="U4" s="29"/>
      <c r="V4" s="29"/>
      <c r="W4" s="29"/>
      <c r="X4" s="29"/>
      <c r="Y4" s="29"/>
      <c r="Z4" s="29"/>
      <c r="AA4" s="29"/>
    </row>
    <row r="5" spans="1:29" ht="13.5" thickBot="1" x14ac:dyDescent="0.25">
      <c r="B5" s="189" t="s">
        <v>144</v>
      </c>
      <c r="C5" s="59">
        <f>Basisgegevens!F15</f>
        <v>0</v>
      </c>
      <c r="D5" s="29"/>
      <c r="E5" s="29"/>
      <c r="F5" s="29"/>
      <c r="I5" s="29"/>
      <c r="Q5" s="29"/>
      <c r="R5" s="29"/>
      <c r="S5" s="29"/>
      <c r="T5" s="29"/>
      <c r="U5" s="29"/>
      <c r="V5" s="29"/>
      <c r="W5" s="29"/>
      <c r="X5" s="29"/>
      <c r="Y5" s="29"/>
      <c r="Z5" s="29"/>
      <c r="AA5" s="29"/>
    </row>
    <row r="6" spans="1:29" ht="13.5" thickBot="1" x14ac:dyDescent="0.25">
      <c r="B6" s="189" t="s">
        <v>145</v>
      </c>
      <c r="C6" s="59">
        <f>Basisgegevens!G15</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rWYtwSte7cVuRZvQwnLu9Zid7C0AO8xTAxMHuPXAhqTUMOw7O1dHfEhp0NsY1mxMw1xRG4sEoPtnV/kLhW+gSw==" saltValue="av7JUu0A1PtL24gHamFHX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6" priority="7">
      <formula>$E12&gt;$C$7</formula>
    </cfRule>
  </conditionalFormatting>
  <conditionalFormatting sqref="E37">
    <cfRule type="expression" dxfId="135" priority="3">
      <formula>MAX($E$12:$E$36)&gt;$C$7</formula>
    </cfRule>
  </conditionalFormatting>
  <conditionalFormatting sqref="G12:G36 K12:K36">
    <cfRule type="expression" dxfId="134" priority="1">
      <formula>OR($D12="Medische Specialist",$C12="Overig")</formula>
    </cfRule>
  </conditionalFormatting>
  <conditionalFormatting sqref="L231">
    <cfRule type="expression" dxfId="133" priority="4">
      <formula>$L$229+$L$231&gt;$L$228+0.01</formula>
    </cfRule>
  </conditionalFormatting>
  <conditionalFormatting sqref="L232">
    <cfRule type="expression" dxfId="132" priority="8">
      <formula>$L232&gt;0</formula>
    </cfRule>
  </conditionalFormatting>
  <conditionalFormatting sqref="L239">
    <cfRule type="expression" dxfId="131" priority="2">
      <formula>$L$238&lt;$L$236</formula>
    </cfRule>
  </conditionalFormatting>
  <conditionalFormatting sqref="N231">
    <cfRule type="expression" dxfId="130" priority="6">
      <formula>$M$229+$M$231&gt;1.000001</formula>
    </cfRule>
  </conditionalFormatting>
  <conditionalFormatting sqref="N232">
    <cfRule type="expression" dxfId="129"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L162" sqref="L162"/>
      <selection pane="bottomLeft" activeCell="L162" sqref="L162"/>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142</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143</v>
      </c>
      <c r="C4" s="59">
        <f>Basisgegevens!C16</f>
        <v>0</v>
      </c>
      <c r="D4" s="29"/>
      <c r="E4" s="29"/>
      <c r="F4" s="29"/>
      <c r="I4" s="29"/>
      <c r="Q4" s="29"/>
      <c r="R4" s="29"/>
      <c r="S4" s="29"/>
      <c r="T4" s="29"/>
      <c r="U4" s="29"/>
      <c r="V4" s="29"/>
      <c r="W4" s="29"/>
      <c r="X4" s="29"/>
      <c r="Y4" s="29"/>
      <c r="Z4" s="29"/>
      <c r="AA4" s="29"/>
    </row>
    <row r="5" spans="1:29" ht="13.5" thickBot="1" x14ac:dyDescent="0.25">
      <c r="B5" s="189" t="s">
        <v>144</v>
      </c>
      <c r="C5" s="59">
        <f>Basisgegevens!F16</f>
        <v>0</v>
      </c>
      <c r="D5" s="29"/>
      <c r="E5" s="29"/>
      <c r="F5" s="29"/>
      <c r="I5" s="29"/>
      <c r="Q5" s="29"/>
      <c r="R5" s="29"/>
      <c r="S5" s="29"/>
      <c r="T5" s="29"/>
      <c r="U5" s="29"/>
      <c r="V5" s="29"/>
      <c r="W5" s="29"/>
      <c r="X5" s="29"/>
      <c r="Y5" s="29"/>
      <c r="Z5" s="29"/>
      <c r="AA5" s="29"/>
    </row>
    <row r="6" spans="1:29" ht="13.5" thickBot="1" x14ac:dyDescent="0.25">
      <c r="B6" s="189" t="s">
        <v>145</v>
      </c>
      <c r="C6" s="59">
        <f>Basisgegevens!G16</f>
        <v>0</v>
      </c>
      <c r="D6" s="29"/>
      <c r="E6" s="29"/>
      <c r="F6" s="29"/>
      <c r="I6" s="29"/>
      <c r="P6" s="29"/>
      <c r="Q6" s="29"/>
      <c r="R6" s="29"/>
      <c r="S6" s="29"/>
      <c r="T6" s="29"/>
      <c r="U6" s="29"/>
      <c r="V6" s="29"/>
      <c r="W6" s="29"/>
      <c r="X6" s="29"/>
      <c r="Y6" s="29"/>
      <c r="Z6" s="29"/>
      <c r="AA6" s="29"/>
    </row>
    <row r="7" spans="1:29" ht="13.5" thickBot="1" x14ac:dyDescent="0.25">
      <c r="B7" s="189" t="s">
        <v>146</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147</v>
      </c>
      <c r="C9" s="6"/>
      <c r="D9" s="6"/>
      <c r="E9" s="251" t="s">
        <v>148</v>
      </c>
      <c r="F9" s="6"/>
      <c r="G9" s="6"/>
      <c r="H9" s="6"/>
      <c r="I9" s="6"/>
      <c r="J9" s="6"/>
      <c r="K9" s="6"/>
      <c r="L9" s="6"/>
      <c r="M9" s="297"/>
      <c r="N9" s="60"/>
      <c r="O9" s="60"/>
      <c r="P9" s="60"/>
      <c r="Q9" s="6"/>
      <c r="R9" s="533" t="s">
        <v>149</v>
      </c>
      <c r="S9" s="534"/>
      <c r="T9" s="535"/>
      <c r="U9" s="6"/>
      <c r="V9" s="533" t="s">
        <v>121</v>
      </c>
      <c r="W9" s="534"/>
      <c r="X9" s="535"/>
      <c r="Y9" s="6"/>
      <c r="Z9" s="533" t="s">
        <v>122</v>
      </c>
      <c r="AA9" s="534"/>
      <c r="AB9" s="535"/>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8" t="s">
        <v>150</v>
      </c>
      <c r="C11" s="274" t="s">
        <v>151</v>
      </c>
      <c r="D11" s="274" t="s">
        <v>152</v>
      </c>
      <c r="E11" s="274" t="s">
        <v>153</v>
      </c>
      <c r="F11" s="274" t="s">
        <v>154</v>
      </c>
      <c r="G11" s="274" t="s">
        <v>276</v>
      </c>
      <c r="H11" s="274" t="s">
        <v>155</v>
      </c>
      <c r="I11" s="274" t="s">
        <v>156</v>
      </c>
      <c r="J11" s="274" t="s">
        <v>277</v>
      </c>
      <c r="K11" s="274" t="s">
        <v>278</v>
      </c>
      <c r="L11" s="168" t="s">
        <v>157</v>
      </c>
      <c r="M11" s="168" t="s">
        <v>158</v>
      </c>
      <c r="N11" s="168" t="s">
        <v>127</v>
      </c>
      <c r="O11" s="275" t="s">
        <v>159</v>
      </c>
      <c r="P11" s="275" t="s">
        <v>160</v>
      </c>
      <c r="Q11" s="138"/>
      <c r="R11" s="279" t="s">
        <v>129</v>
      </c>
      <c r="S11" s="104" t="s">
        <v>161</v>
      </c>
      <c r="T11" s="104" t="s">
        <v>131</v>
      </c>
      <c r="U11" s="139"/>
      <c r="V11" s="279" t="s">
        <v>129</v>
      </c>
      <c r="W11" s="104" t="s">
        <v>161</v>
      </c>
      <c r="X11" s="104" t="s">
        <v>131</v>
      </c>
      <c r="Y11" s="278"/>
      <c r="Z11" s="279" t="s">
        <v>129</v>
      </c>
      <c r="AA11" s="104" t="s">
        <v>161</v>
      </c>
      <c r="AB11" s="277" t="s">
        <v>131</v>
      </c>
      <c r="AC11" s="138"/>
    </row>
    <row r="12" spans="1:29" x14ac:dyDescent="0.2">
      <c r="A12" s="6"/>
      <c r="B12" s="61"/>
      <c r="C12" s="378" t="str">
        <f t="shared" ref="C12:C36" si="0">IF(B12="","",IF($C$5="Universiteit","VSNU",IF($C$5="Universitair Medisch Centrum","NFU","Overig")))</f>
        <v/>
      </c>
      <c r="D12" s="20"/>
      <c r="E12" s="146"/>
      <c r="F12" s="35">
        <f>IFERROR(IF(C12="VSNU",INDEX(Tabel_VSNU,MATCH($E12,Hulpsheets!$P$3:$P$99,0),MATCH($D12,Hulpsheets!$P$3:$U$3,0)),IF(C12="NFU",INDEX(Tabel_NFU,MATCH($E12,Hulpsheets!$W$3:$W$99,0),MATCH($D12,Hulpsheets!$W$3:$AC$3,0)),IF(C12="Overig",0,0))),0)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IFERROR(MIN($R12*(1-$M12),$P12),"")</f>
        <v/>
      </c>
      <c r="T12" s="152" t="str">
        <f>IFERROR(R12-S12,"")</f>
        <v/>
      </c>
      <c r="U12" s="80"/>
      <c r="V12" s="406"/>
      <c r="W12" s="448" t="str">
        <f>IFERROR(MIN($V12*(1-$M12),P12),"")</f>
        <v/>
      </c>
      <c r="X12" s="152" t="str">
        <f>IFERROR(V12-W12,"")</f>
        <v/>
      </c>
      <c r="Y12" s="80"/>
      <c r="Z12" s="406"/>
      <c r="AA12" s="448" t="str">
        <f>IFERROR(MIN($Z12*(1-$M12),P12),"")</f>
        <v/>
      </c>
      <c r="AB12" s="152" t="str">
        <f>IFERROR(Z12-AA12,"")</f>
        <v/>
      </c>
    </row>
    <row r="13" spans="1:29" x14ac:dyDescent="0.2">
      <c r="A13" s="6"/>
      <c r="B13" s="62"/>
      <c r="C13" s="378" t="str">
        <f t="shared" si="0"/>
        <v/>
      </c>
      <c r="D13" s="20"/>
      <c r="E13" s="147"/>
      <c r="F13" s="34">
        <f>IFERROR(IF(C13="VSNU",INDEX(Tabel_VSNU,MATCH($E13,Hulpsheets!$P$3:$P$99,0),MATCH($D13,Hulpsheets!$P$3:$U$3,0)),IF(C13="NFU",INDEX(Tabel_NFU,MATCH($E13,Hulpsheets!$W$3:$W$99,0),MATCH($D13,Hulpsheets!$W$3:$AC$3,0)),IF(C13="Overig",0,0))),0)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IFERROR(MIN($R13*(1-$M13),$P13),"")</f>
        <v/>
      </c>
      <c r="T13" s="152" t="str">
        <f t="shared" ref="T13:T35" si="7">IFERROR(R13-S13,"")</f>
        <v/>
      </c>
      <c r="U13" s="80"/>
      <c r="V13" s="384"/>
      <c r="W13" s="448" t="str">
        <f t="shared" ref="W13:W36" si="8">IFERROR(MIN($V13*(1-$M13),P13),"")</f>
        <v/>
      </c>
      <c r="X13" s="152" t="str">
        <f t="shared" ref="X13:X36" si="9">IFERROR(V13-W13,"")</f>
        <v/>
      </c>
      <c r="Y13" s="80"/>
      <c r="Z13" s="384"/>
      <c r="AA13" s="448" t="str">
        <f t="shared" ref="AA13:AA36" si="10">IFERROR(MIN($Z13*(1-$M13),P13),"")</f>
        <v/>
      </c>
      <c r="AB13" s="152" t="str">
        <f t="shared" ref="AB13:AB35" si="11">IFERROR(Z13-AA13,"")</f>
        <v/>
      </c>
    </row>
    <row r="14" spans="1:29" x14ac:dyDescent="0.2">
      <c r="A14" s="6"/>
      <c r="B14" s="62"/>
      <c r="C14" s="378" t="str">
        <f t="shared" si="0"/>
        <v/>
      </c>
      <c r="D14" s="20"/>
      <c r="E14" s="147"/>
      <c r="F14" s="34">
        <f>IFERROR(IF(C14="VSNU",INDEX(Tabel_VSNU,MATCH($E14,Hulpsheets!$P$3:$P$99,0),MATCH($D14,Hulpsheets!$P$3:$U$3,0)),IF(C14="NFU",INDEX(Tabel_NFU,MATCH($E14,Hulpsheets!$W$3:$W$99,0),MATCH($D14,Hulpsheets!$W$3:$AC$3,0)),IF(C14="Overig",0,0))),0)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IFERROR(IF(C15="VSNU",INDEX(Tabel_VSNU,MATCH($E15,Hulpsheets!$P$3:$P$99,0),MATCH($D15,Hulpsheets!$P$3:$U$3,0)),IF(C15="NFU",INDEX(Tabel_NFU,MATCH($E15,Hulpsheets!$W$3:$W$99,0),MATCH($D15,Hulpsheets!$W$3:$AC$3,0)),IF(C15="Overig",0,0))),0)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IFERROR(IF(C16="VSNU",INDEX(Tabel_VSNU,MATCH($E16,Hulpsheets!$P$3:$P$99,0),MATCH($D16,Hulpsheets!$P$3:$U$3,0)),IF(C16="NFU",INDEX(Tabel_NFU,MATCH($E16,Hulpsheets!$W$3:$W$99,0),MATCH($D16,Hulpsheets!$W$3:$AC$3,0)),IF(C16="Overig",0,0))),0)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IFERROR(MIN($R16*(1-$M16),$P16),"")</f>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IFERROR(IF(C17="VSNU",INDEX(Tabel_VSNU,MATCH($E17,Hulpsheets!$P$3:$P$99,0),MATCH($D17,Hulpsheets!$P$3:$U$3,0)),IF(C17="NFU",INDEX(Tabel_NFU,MATCH($E17,Hulpsheets!$W$3:$W$99,0),MATCH($D17,Hulpsheets!$W$3:$AC$3,0)),IF(C17="Overig",0,0))),0)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IFERROR(IF(C18="VSNU",INDEX(Tabel_VSNU,MATCH($E18,Hulpsheets!$P$3:$P$99,0),MATCH($D18,Hulpsheets!$P$3:$U$3,0)),IF(C18="NFU",INDEX(Tabel_NFU,MATCH($E18,Hulpsheets!$W$3:$W$99,0),MATCH($D18,Hulpsheets!$W$3:$AC$3,0)),IF(C18="Overig",0,0))),0)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IFERROR(IF(C19="VSNU",INDEX(Tabel_VSNU,MATCH($E19,Hulpsheets!$P$3:$P$99,0),MATCH($D19,Hulpsheets!$P$3:$U$3,0)),IF(C19="NFU",INDEX(Tabel_NFU,MATCH($E19,Hulpsheets!$W$3:$W$99,0),MATCH($D19,Hulpsheets!$W$3:$AC$3,0)),IF(C19="Overig",0,0))),0)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IFERROR(IF(C20="VSNU",INDEX(Tabel_VSNU,MATCH($E20,Hulpsheets!$P$3:$P$99,0),MATCH($D20,Hulpsheets!$P$3:$U$3,0)),IF(C20="NFU",INDEX(Tabel_NFU,MATCH($E20,Hulpsheets!$W$3:$W$99,0),MATCH($D20,Hulpsheets!$W$3:$AC$3,0)),IF(C20="Overig",0,0))),0)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IFERROR(IF(C21="VSNU",INDEX(Tabel_VSNU,MATCH($E21,Hulpsheets!$P$3:$P$99,0),MATCH($D21,Hulpsheets!$P$3:$U$3,0)),IF(C21="NFU",INDEX(Tabel_NFU,MATCH($E21,Hulpsheets!$W$3:$W$99,0),MATCH($D21,Hulpsheets!$W$3:$AC$3,0)),IF(C21="Overig",0,0))),0)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IFERROR(IF(C22="VSNU",INDEX(Tabel_VSNU,MATCH($E22,Hulpsheets!$P$3:$P$99,0),MATCH($D22,Hulpsheets!$P$3:$U$3,0)),IF(C22="NFU",INDEX(Tabel_NFU,MATCH($E22,Hulpsheets!$W$3:$W$99,0),MATCH($D22,Hulpsheets!$W$3:$AC$3,0)),IF(C22="Overig",0,0))),0)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IFERROR(IF(C23="VSNU",INDEX(Tabel_VSNU,MATCH($E23,Hulpsheets!$P$3:$P$99,0),MATCH($D23,Hulpsheets!$P$3:$U$3,0)),IF(C23="NFU",INDEX(Tabel_NFU,MATCH($E23,Hulpsheets!$W$3:$W$99,0),MATCH($D23,Hulpsheets!$W$3:$AC$3,0)),IF(C23="Overig",0,0))),0)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IFERROR(IF(C24="VSNU",INDEX(Tabel_VSNU,MATCH($E24,Hulpsheets!$P$3:$P$99,0),MATCH($D24,Hulpsheets!$P$3:$U$3,0)),IF(C24="NFU",INDEX(Tabel_NFU,MATCH($E24,Hulpsheets!$W$3:$W$99,0),MATCH($D24,Hulpsheets!$W$3:$AC$3,0)),IF(C24="Overig",0,0))),0)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IFERROR(IF(C25="VSNU",INDEX(Tabel_VSNU,MATCH($E25,Hulpsheets!$P$3:$P$99,0),MATCH($D25,Hulpsheets!$P$3:$U$3,0)),IF(C25="NFU",INDEX(Tabel_NFU,MATCH($E25,Hulpsheets!$W$3:$W$99,0),MATCH($D25,Hulpsheets!$W$3:$AC$3,0)),IF(C25="Overig",0,0))),0)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IFERROR(IF(C26="VSNU",INDEX(Tabel_VSNU,MATCH($E26,Hulpsheets!$P$3:$P$99,0),MATCH($D26,Hulpsheets!$P$3:$U$3,0)),IF(C26="NFU",INDEX(Tabel_NFU,MATCH($E26,Hulpsheets!$W$3:$W$99,0),MATCH($D26,Hulpsheets!$W$3:$AC$3,0)),IF(C26="Overig",0,0))),0)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IFERROR(IF(C27="VSNU",INDEX(Tabel_VSNU,MATCH($E27,Hulpsheets!$P$3:$P$99,0),MATCH($D27,Hulpsheets!$P$3:$U$3,0)),IF(C27="NFU",INDEX(Tabel_NFU,MATCH($E27,Hulpsheets!$W$3:$W$99,0),MATCH($D27,Hulpsheets!$W$3:$AC$3,0)),IF(C27="Overig",0,0))),0)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IFERROR(IF(C28="VSNU",INDEX(Tabel_VSNU,MATCH($E28,Hulpsheets!$P$3:$P$99,0),MATCH($D28,Hulpsheets!$P$3:$U$3,0)),IF(C28="NFU",INDEX(Tabel_NFU,MATCH($E28,Hulpsheets!$W$3:$W$99,0),MATCH($D28,Hulpsheets!$W$3:$AC$3,0)),IF(C28="Overig",0,0))),0)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IFERROR(IF(C29="VSNU",INDEX(Tabel_VSNU,MATCH($E29,Hulpsheets!$P$3:$P$99,0),MATCH($D29,Hulpsheets!$P$3:$U$3,0)),IF(C29="NFU",INDEX(Tabel_NFU,MATCH($E29,Hulpsheets!$W$3:$W$99,0),MATCH($D29,Hulpsheets!$W$3:$AC$3,0)),IF(C29="Overig",0,0))),0)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IFERROR(IF(C30="VSNU",INDEX(Tabel_VSNU,MATCH($E30,Hulpsheets!$P$3:$P$99,0),MATCH($D30,Hulpsheets!$P$3:$U$3,0)),IF(C30="NFU",INDEX(Tabel_NFU,MATCH($E30,Hulpsheets!$W$3:$W$99,0),MATCH($D30,Hulpsheets!$W$3:$AC$3,0)),IF(C30="Overig",0,0))),0)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IFERROR(IF(C31="VSNU",INDEX(Tabel_VSNU,MATCH($E31,Hulpsheets!$P$3:$P$99,0),MATCH($D31,Hulpsheets!$P$3:$U$3,0)),IF(C31="NFU",INDEX(Tabel_NFU,MATCH($E31,Hulpsheets!$W$3:$W$99,0),MATCH($D31,Hulpsheets!$W$3:$AC$3,0)),IF(C31="Overig",0,0))),0)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IFERROR(IF(C32="VSNU",INDEX(Tabel_VSNU,MATCH($E32,Hulpsheets!$P$3:$P$99,0),MATCH($D32,Hulpsheets!$P$3:$U$3,0)),IF(C32="NFU",INDEX(Tabel_NFU,MATCH($E32,Hulpsheets!$W$3:$W$99,0),MATCH($D32,Hulpsheets!$W$3:$AC$3,0)),IF(C32="Overig",0,0))),0)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IFERROR(IF(C33="VSNU",INDEX(Tabel_VSNU,MATCH($E33,Hulpsheets!$P$3:$P$99,0),MATCH($D33,Hulpsheets!$P$3:$U$3,0)),IF(C33="NFU",INDEX(Tabel_NFU,MATCH($E33,Hulpsheets!$W$3:$W$99,0),MATCH($D33,Hulpsheets!$W$3:$AC$3,0)),IF(C33="Overig",0,0))),0)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IFERROR(IF(C34="VSNU",INDEX(Tabel_VSNU,MATCH($E34,Hulpsheets!$P$3:$P$99,0),MATCH($D34,Hulpsheets!$P$3:$U$3,0)),IF(C34="NFU",INDEX(Tabel_NFU,MATCH($E34,Hulpsheets!$W$3:$W$99,0),MATCH($D34,Hulpsheets!$W$3:$AC$3,0)),IF(C34="Overig",0,0))),0)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IFERROR(IF(C35="VSNU",INDEX(Tabel_VSNU,MATCH($E35,Hulpsheets!$P$3:$P$99,0),MATCH($D35,Hulpsheets!$P$3:$U$3,0)),IF(C35="NFU",INDEX(Tabel_NFU,MATCH($E35,Hulpsheets!$W$3:$W$99,0),MATCH($D35,Hulpsheets!$W$3:$AC$3,0)),IF(C35="Overig",0,0))),0)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8" t="str">
        <f t="shared" si="0"/>
        <v/>
      </c>
      <c r="D36" s="36"/>
      <c r="E36" s="148"/>
      <c r="F36" s="89">
        <f>IFERROR(IF(C36="VSNU",INDEX(Tabel_VSNU,MATCH($E36,Hulpsheets!$P$3:$P$99,0),MATCH($D36,Hulpsheets!$P$3:$U$3,0)),IF(C36="NFU",INDEX(Tabel_NFU,MATCH($E36,Hulpsheets!$W$3:$W$99,0),MATCH($D36,Hulpsheets!$W$3:$AC$3,0)),IF(C36="Overig",0,0))),0)</f>
        <v>0</v>
      </c>
      <c r="G36" s="437"/>
      <c r="H36" s="151"/>
      <c r="I36" s="90">
        <f t="shared" si="2"/>
        <v>0</v>
      </c>
      <c r="J36" s="90">
        <f t="shared" si="12"/>
        <v>0</v>
      </c>
      <c r="K36" s="440"/>
      <c r="L36" s="382"/>
      <c r="M36" s="455"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6">
        <f t="shared" si="3"/>
        <v>0</v>
      </c>
      <c r="O36" s="98" t="str">
        <f t="shared" si="4"/>
        <v/>
      </c>
      <c r="P36" s="99" t="str">
        <f t="shared" si="5"/>
        <v/>
      </c>
      <c r="R36" s="449"/>
      <c r="S36" s="450" t="str">
        <f t="shared" si="6"/>
        <v/>
      </c>
      <c r="T36" s="451" t="str">
        <f>IFERROR(R36-S36,"")</f>
        <v/>
      </c>
      <c r="U36" s="80"/>
      <c r="V36" s="449"/>
      <c r="W36" s="453" t="str">
        <f t="shared" si="8"/>
        <v/>
      </c>
      <c r="X36" s="451" t="str">
        <f t="shared" si="9"/>
        <v/>
      </c>
      <c r="Y36" s="80"/>
      <c r="Z36" s="449"/>
      <c r="AA36" s="453" t="str">
        <f t="shared" si="10"/>
        <v/>
      </c>
      <c r="AB36" s="451"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166</v>
      </c>
      <c r="N37" s="115">
        <f>SUM(N12:N36)</f>
        <v>0</v>
      </c>
      <c r="O37" s="115">
        <f>SUM(O12:O36)</f>
        <v>0</v>
      </c>
      <c r="P37" s="115">
        <f>SUM(P12:P36)</f>
        <v>0</v>
      </c>
      <c r="R37" s="452">
        <f>SUM(R12:R36)</f>
        <v>0</v>
      </c>
      <c r="S37" s="452">
        <f>SUM(S12:S36)</f>
        <v>0</v>
      </c>
      <c r="T37" s="452">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167</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168</v>
      </c>
      <c r="C39" s="7"/>
      <c r="D39" s="7"/>
      <c r="F39" s="6"/>
      <c r="G39" s="6"/>
      <c r="H39" s="6"/>
      <c r="Q39" s="111"/>
      <c r="R39" s="533" t="s">
        <v>149</v>
      </c>
      <c r="S39" s="534"/>
      <c r="T39" s="535"/>
      <c r="U39" s="6"/>
      <c r="V39" s="533" t="s">
        <v>121</v>
      </c>
      <c r="W39" s="534"/>
      <c r="X39" s="535"/>
      <c r="Y39" s="6"/>
      <c r="Z39" s="533" t="s">
        <v>122</v>
      </c>
      <c r="AA39" s="534"/>
      <c r="AB39" s="535"/>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48" t="s">
        <v>150</v>
      </c>
      <c r="C41" s="549"/>
      <c r="D41" s="549"/>
      <c r="E41" s="549"/>
      <c r="F41" s="549"/>
      <c r="G41" s="549"/>
      <c r="H41" s="549"/>
      <c r="I41" s="550"/>
      <c r="J41" s="274" t="s">
        <v>169</v>
      </c>
      <c r="K41" s="274" t="s">
        <v>170</v>
      </c>
      <c r="L41" s="168" t="s">
        <v>157</v>
      </c>
      <c r="M41" s="273" t="s">
        <v>158</v>
      </c>
      <c r="N41" s="168" t="s">
        <v>127</v>
      </c>
      <c r="O41" s="167" t="s">
        <v>159</v>
      </c>
      <c r="P41" s="144" t="s">
        <v>160</v>
      </c>
      <c r="Q41" s="142"/>
      <c r="R41" s="276" t="s">
        <v>129</v>
      </c>
      <c r="S41" s="104" t="s">
        <v>161</v>
      </c>
      <c r="T41" s="277" t="s">
        <v>131</v>
      </c>
      <c r="U41" s="141"/>
      <c r="V41" s="276" t="s">
        <v>129</v>
      </c>
      <c r="W41" s="104" t="s">
        <v>161</v>
      </c>
      <c r="X41" s="277" t="s">
        <v>131</v>
      </c>
      <c r="Y41" s="140"/>
      <c r="Z41" s="276" t="s">
        <v>129</v>
      </c>
      <c r="AA41" s="104" t="s">
        <v>161</v>
      </c>
      <c r="AB41" s="277" t="s">
        <v>131</v>
      </c>
      <c r="AC41" s="142"/>
    </row>
    <row r="42" spans="1:29" ht="14.25" customHeight="1" x14ac:dyDescent="0.2">
      <c r="A42" s="6"/>
      <c r="B42" s="551"/>
      <c r="C42" s="552"/>
      <c r="D42" s="552"/>
      <c r="E42" s="552"/>
      <c r="F42" s="552"/>
      <c r="G42" s="552"/>
      <c r="H42" s="552"/>
      <c r="I42" s="553"/>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 t="shared" ref="S42:S66" si="13">IFERROR(MIN($R42*(1-$M42),$P42),"")</f>
        <v/>
      </c>
      <c r="T42" s="152" t="str">
        <f>IFERROR(R42-S42,"")</f>
        <v/>
      </c>
      <c r="U42" s="91"/>
      <c r="V42" s="406"/>
      <c r="W42" s="448" t="str">
        <f t="shared" ref="W42:W66" si="14">IFERROR(MIN($V42*(1-$M42),P42),"")</f>
        <v/>
      </c>
      <c r="X42" s="152" t="str">
        <f t="shared" ref="X42:X66" si="15">IFERROR(V42-W42,"")</f>
        <v/>
      </c>
      <c r="Y42" s="80"/>
      <c r="Z42" s="406"/>
      <c r="AA42" s="448" t="str">
        <f t="shared" ref="AA42:AA66" si="16">IFERROR(MIN($Z42*(1-$M42),P42),"")</f>
        <v/>
      </c>
      <c r="AB42" s="152" t="str">
        <f>IFERROR(Z42-AA42,"")</f>
        <v/>
      </c>
    </row>
    <row r="43" spans="1:29" x14ac:dyDescent="0.2">
      <c r="A43" s="6"/>
      <c r="B43" s="483"/>
      <c r="C43" s="484"/>
      <c r="D43" s="484"/>
      <c r="E43" s="484"/>
      <c r="F43" s="484"/>
      <c r="G43" s="484"/>
      <c r="H43" s="484"/>
      <c r="I43" s="485"/>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7">IFERROR(J43*K43,"")</f>
        <v>0</v>
      </c>
      <c r="O43" s="87" t="str">
        <f t="shared" ref="O43:O66" si="18">IFERROR(N43*M43,"")</f>
        <v/>
      </c>
      <c r="P43" s="92" t="str">
        <f t="shared" ref="P43:P66" si="19">IFERROR(N43-O43,"")</f>
        <v/>
      </c>
      <c r="R43" s="384"/>
      <c r="S43" s="447" t="str">
        <f t="shared" si="13"/>
        <v/>
      </c>
      <c r="T43" s="152" t="str">
        <f t="shared" ref="T43:T66" si="20">IFERROR(R43-S43,"")</f>
        <v/>
      </c>
      <c r="U43" s="80"/>
      <c r="V43" s="384"/>
      <c r="W43" s="448" t="str">
        <f t="shared" si="14"/>
        <v/>
      </c>
      <c r="X43" s="152" t="str">
        <f t="shared" si="15"/>
        <v/>
      </c>
      <c r="Y43" s="80"/>
      <c r="Z43" s="384"/>
      <c r="AA43" s="448" t="str">
        <f t="shared" si="16"/>
        <v/>
      </c>
      <c r="AB43" s="152" t="str">
        <f t="shared" ref="AB43:AB66" si="21">IFERROR(Z43-AA43,"")</f>
        <v/>
      </c>
    </row>
    <row r="44" spans="1:29" x14ac:dyDescent="0.2">
      <c r="A44" s="6"/>
      <c r="B44" s="483"/>
      <c r="C44" s="484"/>
      <c r="D44" s="484"/>
      <c r="E44" s="484"/>
      <c r="F44" s="484"/>
      <c r="G44" s="484"/>
      <c r="H44" s="484"/>
      <c r="I44" s="485"/>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7"/>
        <v>0</v>
      </c>
      <c r="O44" s="87" t="str">
        <f t="shared" si="18"/>
        <v/>
      </c>
      <c r="P44" s="92" t="str">
        <f t="shared" si="19"/>
        <v/>
      </c>
      <c r="R44" s="384"/>
      <c r="S44" s="447" t="str">
        <f t="shared" si="13"/>
        <v/>
      </c>
      <c r="T44" s="152" t="str">
        <f t="shared" si="20"/>
        <v/>
      </c>
      <c r="U44" s="80"/>
      <c r="V44" s="384"/>
      <c r="W44" s="448" t="str">
        <f t="shared" si="14"/>
        <v/>
      </c>
      <c r="X44" s="152" t="str">
        <f t="shared" si="15"/>
        <v/>
      </c>
      <c r="Y44" s="80"/>
      <c r="Z44" s="384"/>
      <c r="AA44" s="448" t="str">
        <f t="shared" si="16"/>
        <v/>
      </c>
      <c r="AB44" s="152" t="str">
        <f t="shared" si="21"/>
        <v/>
      </c>
    </row>
    <row r="45" spans="1:29" x14ac:dyDescent="0.2">
      <c r="A45" s="6"/>
      <c r="B45" s="483"/>
      <c r="C45" s="484"/>
      <c r="D45" s="484"/>
      <c r="E45" s="484"/>
      <c r="F45" s="484"/>
      <c r="G45" s="484"/>
      <c r="H45" s="484"/>
      <c r="I45" s="485"/>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7"/>
        <v>0</v>
      </c>
      <c r="O45" s="87" t="str">
        <f t="shared" si="18"/>
        <v/>
      </c>
      <c r="P45" s="92" t="str">
        <f t="shared" si="19"/>
        <v/>
      </c>
      <c r="R45" s="384"/>
      <c r="S45" s="447" t="str">
        <f t="shared" si="13"/>
        <v/>
      </c>
      <c r="T45" s="152" t="str">
        <f t="shared" si="20"/>
        <v/>
      </c>
      <c r="U45" s="80"/>
      <c r="V45" s="384"/>
      <c r="W45" s="448" t="str">
        <f>IFERROR(MIN($V45*(1-$M45),P45),"")</f>
        <v/>
      </c>
      <c r="X45" s="152" t="str">
        <f t="shared" si="15"/>
        <v/>
      </c>
      <c r="Y45" s="80"/>
      <c r="Z45" s="384"/>
      <c r="AA45" s="448" t="str">
        <f t="shared" si="16"/>
        <v/>
      </c>
      <c r="AB45" s="152" t="str">
        <f t="shared" si="21"/>
        <v/>
      </c>
    </row>
    <row r="46" spans="1:29" x14ac:dyDescent="0.2">
      <c r="A46" s="6"/>
      <c r="B46" s="483"/>
      <c r="C46" s="484"/>
      <c r="D46" s="484"/>
      <c r="E46" s="484"/>
      <c r="F46" s="484"/>
      <c r="G46" s="484"/>
      <c r="H46" s="484"/>
      <c r="I46" s="485"/>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7"/>
        <v>0</v>
      </c>
      <c r="O46" s="87" t="str">
        <f t="shared" si="18"/>
        <v/>
      </c>
      <c r="P46" s="92" t="str">
        <f t="shared" si="19"/>
        <v/>
      </c>
      <c r="R46" s="384"/>
      <c r="S46" s="447" t="str">
        <f t="shared" si="13"/>
        <v/>
      </c>
      <c r="T46" s="152" t="str">
        <f t="shared" si="20"/>
        <v/>
      </c>
      <c r="U46" s="80"/>
      <c r="V46" s="384"/>
      <c r="W46" s="448" t="str">
        <f t="shared" si="14"/>
        <v/>
      </c>
      <c r="X46" s="152" t="str">
        <f t="shared" si="15"/>
        <v/>
      </c>
      <c r="Y46" s="80"/>
      <c r="Z46" s="384"/>
      <c r="AA46" s="448" t="str">
        <f t="shared" si="16"/>
        <v/>
      </c>
      <c r="AB46" s="152" t="str">
        <f t="shared" si="21"/>
        <v/>
      </c>
    </row>
    <row r="47" spans="1:29" x14ac:dyDescent="0.2">
      <c r="A47" s="6"/>
      <c r="B47" s="483"/>
      <c r="C47" s="484"/>
      <c r="D47" s="484"/>
      <c r="E47" s="484"/>
      <c r="F47" s="484"/>
      <c r="G47" s="484"/>
      <c r="H47" s="484"/>
      <c r="I47" s="485"/>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7"/>
        <v>0</v>
      </c>
      <c r="O47" s="87" t="str">
        <f t="shared" si="18"/>
        <v/>
      </c>
      <c r="P47" s="92" t="str">
        <f t="shared" si="19"/>
        <v/>
      </c>
      <c r="R47" s="384"/>
      <c r="S47" s="447" t="str">
        <f t="shared" si="13"/>
        <v/>
      </c>
      <c r="T47" s="152" t="str">
        <f t="shared" si="20"/>
        <v/>
      </c>
      <c r="U47" s="80"/>
      <c r="V47" s="384"/>
      <c r="W47" s="448" t="str">
        <f t="shared" si="14"/>
        <v/>
      </c>
      <c r="X47" s="152" t="str">
        <f t="shared" si="15"/>
        <v/>
      </c>
      <c r="Y47" s="80"/>
      <c r="Z47" s="384"/>
      <c r="AA47" s="448" t="str">
        <f t="shared" si="16"/>
        <v/>
      </c>
      <c r="AB47" s="152" t="str">
        <f t="shared" si="21"/>
        <v/>
      </c>
    </row>
    <row r="48" spans="1:29" x14ac:dyDescent="0.2">
      <c r="A48" s="6"/>
      <c r="B48" s="483"/>
      <c r="C48" s="484"/>
      <c r="D48" s="484"/>
      <c r="E48" s="484"/>
      <c r="F48" s="484"/>
      <c r="G48" s="484"/>
      <c r="H48" s="484"/>
      <c r="I48" s="485"/>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7"/>
        <v>0</v>
      </c>
      <c r="O48" s="87" t="str">
        <f t="shared" si="18"/>
        <v/>
      </c>
      <c r="P48" s="92" t="str">
        <f t="shared" si="19"/>
        <v/>
      </c>
      <c r="R48" s="384"/>
      <c r="S48" s="447" t="str">
        <f t="shared" si="13"/>
        <v/>
      </c>
      <c r="T48" s="152" t="str">
        <f t="shared" si="20"/>
        <v/>
      </c>
      <c r="U48" s="80"/>
      <c r="V48" s="384"/>
      <c r="W48" s="448" t="str">
        <f t="shared" si="14"/>
        <v/>
      </c>
      <c r="X48" s="152" t="str">
        <f t="shared" si="15"/>
        <v/>
      </c>
      <c r="Y48" s="80"/>
      <c r="Z48" s="384"/>
      <c r="AA48" s="448" t="str">
        <f t="shared" si="16"/>
        <v/>
      </c>
      <c r="AB48" s="152" t="str">
        <f t="shared" si="21"/>
        <v/>
      </c>
    </row>
    <row r="49" spans="1:28" x14ac:dyDescent="0.2">
      <c r="A49" s="6"/>
      <c r="B49" s="483"/>
      <c r="C49" s="484"/>
      <c r="D49" s="484"/>
      <c r="E49" s="484"/>
      <c r="F49" s="484"/>
      <c r="G49" s="484"/>
      <c r="H49" s="484"/>
      <c r="I49" s="485"/>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7"/>
        <v>0</v>
      </c>
      <c r="O49" s="87" t="str">
        <f t="shared" si="18"/>
        <v/>
      </c>
      <c r="P49" s="92" t="str">
        <f t="shared" si="19"/>
        <v/>
      </c>
      <c r="R49" s="384"/>
      <c r="S49" s="447" t="str">
        <f t="shared" si="13"/>
        <v/>
      </c>
      <c r="T49" s="152" t="str">
        <f t="shared" si="20"/>
        <v/>
      </c>
      <c r="U49" s="80"/>
      <c r="V49" s="384"/>
      <c r="W49" s="448" t="str">
        <f t="shared" si="14"/>
        <v/>
      </c>
      <c r="X49" s="152" t="str">
        <f t="shared" si="15"/>
        <v/>
      </c>
      <c r="Y49" s="80"/>
      <c r="Z49" s="384"/>
      <c r="AA49" s="448" t="str">
        <f t="shared" si="16"/>
        <v/>
      </c>
      <c r="AB49" s="152" t="str">
        <f t="shared" si="21"/>
        <v/>
      </c>
    </row>
    <row r="50" spans="1:28" x14ac:dyDescent="0.2">
      <c r="A50" s="6"/>
      <c r="B50" s="483"/>
      <c r="C50" s="484"/>
      <c r="D50" s="484"/>
      <c r="E50" s="484"/>
      <c r="F50" s="484"/>
      <c r="G50" s="484"/>
      <c r="H50" s="484"/>
      <c r="I50" s="485"/>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7"/>
        <v>0</v>
      </c>
      <c r="O50" s="87" t="str">
        <f t="shared" si="18"/>
        <v/>
      </c>
      <c r="P50" s="92" t="str">
        <f t="shared" si="19"/>
        <v/>
      </c>
      <c r="R50" s="384"/>
      <c r="S50" s="447" t="str">
        <f t="shared" si="13"/>
        <v/>
      </c>
      <c r="T50" s="152" t="str">
        <f t="shared" si="20"/>
        <v/>
      </c>
      <c r="U50" s="80"/>
      <c r="V50" s="384"/>
      <c r="W50" s="448" t="str">
        <f t="shared" si="14"/>
        <v/>
      </c>
      <c r="X50" s="152" t="str">
        <f t="shared" si="15"/>
        <v/>
      </c>
      <c r="Y50" s="80"/>
      <c r="Z50" s="384"/>
      <c r="AA50" s="448" t="str">
        <f t="shared" si="16"/>
        <v/>
      </c>
      <c r="AB50" s="152" t="str">
        <f t="shared" si="21"/>
        <v/>
      </c>
    </row>
    <row r="51" spans="1:28" x14ac:dyDescent="0.2">
      <c r="A51" s="6"/>
      <c r="B51" s="483"/>
      <c r="C51" s="484"/>
      <c r="D51" s="484"/>
      <c r="E51" s="484"/>
      <c r="F51" s="484"/>
      <c r="G51" s="484"/>
      <c r="H51" s="484"/>
      <c r="I51" s="485"/>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7"/>
        <v>0</v>
      </c>
      <c r="O51" s="87" t="str">
        <f t="shared" si="18"/>
        <v/>
      </c>
      <c r="P51" s="92" t="str">
        <f t="shared" si="19"/>
        <v/>
      </c>
      <c r="R51" s="384"/>
      <c r="S51" s="447" t="str">
        <f t="shared" si="13"/>
        <v/>
      </c>
      <c r="T51" s="152" t="str">
        <f t="shared" si="20"/>
        <v/>
      </c>
      <c r="U51" s="80"/>
      <c r="V51" s="384"/>
      <c r="W51" s="448" t="str">
        <f t="shared" si="14"/>
        <v/>
      </c>
      <c r="X51" s="152" t="str">
        <f t="shared" si="15"/>
        <v/>
      </c>
      <c r="Y51" s="80"/>
      <c r="Z51" s="384"/>
      <c r="AA51" s="448" t="str">
        <f t="shared" si="16"/>
        <v/>
      </c>
      <c r="AB51" s="152" t="str">
        <f t="shared" si="21"/>
        <v/>
      </c>
    </row>
    <row r="52" spans="1:28" x14ac:dyDescent="0.2">
      <c r="A52" s="6"/>
      <c r="B52" s="483"/>
      <c r="C52" s="484"/>
      <c r="D52" s="484"/>
      <c r="E52" s="484"/>
      <c r="F52" s="484"/>
      <c r="G52" s="484"/>
      <c r="H52" s="484"/>
      <c r="I52" s="485"/>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7"/>
        <v>0</v>
      </c>
      <c r="O52" s="87" t="str">
        <f t="shared" si="18"/>
        <v/>
      </c>
      <c r="P52" s="92" t="str">
        <f t="shared" si="19"/>
        <v/>
      </c>
      <c r="R52" s="384"/>
      <c r="S52" s="447" t="str">
        <f t="shared" si="13"/>
        <v/>
      </c>
      <c r="T52" s="152" t="str">
        <f t="shared" si="20"/>
        <v/>
      </c>
      <c r="U52" s="80"/>
      <c r="V52" s="384"/>
      <c r="W52" s="448" t="str">
        <f t="shared" si="14"/>
        <v/>
      </c>
      <c r="X52" s="152" t="str">
        <f t="shared" si="15"/>
        <v/>
      </c>
      <c r="Y52" s="80"/>
      <c r="Z52" s="384"/>
      <c r="AA52" s="448" t="str">
        <f t="shared" si="16"/>
        <v/>
      </c>
      <c r="AB52" s="152" t="str">
        <f t="shared" si="21"/>
        <v/>
      </c>
    </row>
    <row r="53" spans="1:28" x14ac:dyDescent="0.2">
      <c r="A53" s="6"/>
      <c r="B53" s="483"/>
      <c r="C53" s="484"/>
      <c r="D53" s="484"/>
      <c r="E53" s="484"/>
      <c r="F53" s="484"/>
      <c r="G53" s="484"/>
      <c r="H53" s="484"/>
      <c r="I53" s="485"/>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7"/>
        <v>0</v>
      </c>
      <c r="O53" s="87" t="str">
        <f t="shared" si="18"/>
        <v/>
      </c>
      <c r="P53" s="92" t="str">
        <f t="shared" si="19"/>
        <v/>
      </c>
      <c r="R53" s="384"/>
      <c r="S53" s="447" t="str">
        <f t="shared" si="13"/>
        <v/>
      </c>
      <c r="T53" s="152" t="str">
        <f t="shared" si="20"/>
        <v/>
      </c>
      <c r="U53" s="80"/>
      <c r="V53" s="384"/>
      <c r="W53" s="448" t="str">
        <f t="shared" si="14"/>
        <v/>
      </c>
      <c r="X53" s="152" t="str">
        <f t="shared" si="15"/>
        <v/>
      </c>
      <c r="Y53" s="80"/>
      <c r="Z53" s="384"/>
      <c r="AA53" s="448" t="str">
        <f t="shared" si="16"/>
        <v/>
      </c>
      <c r="AB53" s="152" t="str">
        <f t="shared" si="21"/>
        <v/>
      </c>
    </row>
    <row r="54" spans="1:28" x14ac:dyDescent="0.2">
      <c r="A54" s="6"/>
      <c r="B54" s="483"/>
      <c r="C54" s="484"/>
      <c r="D54" s="484"/>
      <c r="E54" s="484"/>
      <c r="F54" s="484"/>
      <c r="G54" s="484"/>
      <c r="H54" s="484"/>
      <c r="I54" s="485"/>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7"/>
        <v>0</v>
      </c>
      <c r="O54" s="87" t="str">
        <f t="shared" si="18"/>
        <v/>
      </c>
      <c r="P54" s="92" t="str">
        <f t="shared" si="19"/>
        <v/>
      </c>
      <c r="R54" s="384"/>
      <c r="S54" s="447" t="str">
        <f t="shared" si="13"/>
        <v/>
      </c>
      <c r="T54" s="152" t="str">
        <f t="shared" si="20"/>
        <v/>
      </c>
      <c r="U54" s="80"/>
      <c r="V54" s="384"/>
      <c r="W54" s="448" t="str">
        <f t="shared" si="14"/>
        <v/>
      </c>
      <c r="X54" s="152" t="str">
        <f t="shared" si="15"/>
        <v/>
      </c>
      <c r="Y54" s="80"/>
      <c r="Z54" s="384"/>
      <c r="AA54" s="448" t="str">
        <f t="shared" si="16"/>
        <v/>
      </c>
      <c r="AB54" s="152" t="str">
        <f t="shared" si="21"/>
        <v/>
      </c>
    </row>
    <row r="55" spans="1:28" x14ac:dyDescent="0.2">
      <c r="A55" s="6"/>
      <c r="B55" s="483"/>
      <c r="C55" s="484"/>
      <c r="D55" s="484"/>
      <c r="E55" s="484"/>
      <c r="F55" s="484"/>
      <c r="G55" s="484"/>
      <c r="H55" s="484"/>
      <c r="I55" s="485"/>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7"/>
        <v>0</v>
      </c>
      <c r="O55" s="87" t="str">
        <f t="shared" si="18"/>
        <v/>
      </c>
      <c r="P55" s="92" t="str">
        <f t="shared" si="19"/>
        <v/>
      </c>
      <c r="R55" s="384"/>
      <c r="S55" s="447" t="str">
        <f t="shared" si="13"/>
        <v/>
      </c>
      <c r="T55" s="152" t="str">
        <f t="shared" si="20"/>
        <v/>
      </c>
      <c r="U55" s="80"/>
      <c r="V55" s="384"/>
      <c r="W55" s="448" t="str">
        <f t="shared" si="14"/>
        <v/>
      </c>
      <c r="X55" s="152" t="str">
        <f t="shared" si="15"/>
        <v/>
      </c>
      <c r="Y55" s="80"/>
      <c r="Z55" s="384"/>
      <c r="AA55" s="448" t="str">
        <f t="shared" si="16"/>
        <v/>
      </c>
      <c r="AB55" s="152" t="str">
        <f t="shared" si="21"/>
        <v/>
      </c>
    </row>
    <row r="56" spans="1:28" ht="13.5" thickBot="1" x14ac:dyDescent="0.25">
      <c r="A56" s="6"/>
      <c r="B56" s="483"/>
      <c r="C56" s="484"/>
      <c r="D56" s="484"/>
      <c r="E56" s="484"/>
      <c r="F56" s="484"/>
      <c r="G56" s="484"/>
      <c r="H56" s="484"/>
      <c r="I56" s="485"/>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7"/>
        <v>0</v>
      </c>
      <c r="O56" s="87" t="str">
        <f t="shared" si="18"/>
        <v/>
      </c>
      <c r="P56" s="92" t="str">
        <f t="shared" si="19"/>
        <v/>
      </c>
      <c r="R56" s="384"/>
      <c r="S56" s="447" t="str">
        <f t="shared" si="13"/>
        <v/>
      </c>
      <c r="T56" s="152" t="str">
        <f t="shared" si="20"/>
        <v/>
      </c>
      <c r="U56" s="80"/>
      <c r="V56" s="384"/>
      <c r="W56" s="448" t="str">
        <f t="shared" si="14"/>
        <v/>
      </c>
      <c r="X56" s="152" t="str">
        <f t="shared" si="15"/>
        <v/>
      </c>
      <c r="Y56" s="80"/>
      <c r="Z56" s="384"/>
      <c r="AA56" s="448" t="str">
        <f t="shared" si="16"/>
        <v/>
      </c>
      <c r="AB56" s="152" t="str">
        <f t="shared" si="21"/>
        <v/>
      </c>
    </row>
    <row r="57" spans="1:28" hidden="1" outlineLevel="1" x14ac:dyDescent="0.2">
      <c r="A57" s="6"/>
      <c r="B57" s="483"/>
      <c r="C57" s="484"/>
      <c r="D57" s="484"/>
      <c r="E57" s="484"/>
      <c r="F57" s="484"/>
      <c r="G57" s="484"/>
      <c r="H57" s="484"/>
      <c r="I57" s="485"/>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7"/>
        <v>0</v>
      </c>
      <c r="O57" s="87" t="str">
        <f t="shared" si="18"/>
        <v/>
      </c>
      <c r="P57" s="92" t="str">
        <f t="shared" si="19"/>
        <v/>
      </c>
      <c r="R57" s="384"/>
      <c r="S57" s="447" t="str">
        <f t="shared" si="13"/>
        <v/>
      </c>
      <c r="T57" s="152" t="str">
        <f t="shared" si="20"/>
        <v/>
      </c>
      <c r="U57" s="80"/>
      <c r="V57" s="384"/>
      <c r="W57" s="448" t="str">
        <f t="shared" si="14"/>
        <v/>
      </c>
      <c r="X57" s="152" t="str">
        <f t="shared" si="15"/>
        <v/>
      </c>
      <c r="Y57" s="80"/>
      <c r="Z57" s="384"/>
      <c r="AA57" s="448" t="str">
        <f t="shared" si="16"/>
        <v/>
      </c>
      <c r="AB57" s="152" t="str">
        <f t="shared" si="21"/>
        <v/>
      </c>
    </row>
    <row r="58" spans="1:28" hidden="1" outlineLevel="1" x14ac:dyDescent="0.2">
      <c r="A58" s="6"/>
      <c r="B58" s="483"/>
      <c r="C58" s="484"/>
      <c r="D58" s="484"/>
      <c r="E58" s="484"/>
      <c r="F58" s="484"/>
      <c r="G58" s="484"/>
      <c r="H58" s="484"/>
      <c r="I58" s="485"/>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7"/>
        <v>0</v>
      </c>
      <c r="O58" s="87" t="str">
        <f t="shared" si="18"/>
        <v/>
      </c>
      <c r="P58" s="92" t="str">
        <f t="shared" si="19"/>
        <v/>
      </c>
      <c r="R58" s="384"/>
      <c r="S58" s="447" t="str">
        <f t="shared" si="13"/>
        <v/>
      </c>
      <c r="T58" s="152" t="str">
        <f t="shared" si="20"/>
        <v/>
      </c>
      <c r="U58" s="80"/>
      <c r="V58" s="384"/>
      <c r="W58" s="448" t="str">
        <f t="shared" si="14"/>
        <v/>
      </c>
      <c r="X58" s="152" t="str">
        <f t="shared" si="15"/>
        <v/>
      </c>
      <c r="Y58" s="80"/>
      <c r="Z58" s="384"/>
      <c r="AA58" s="448" t="str">
        <f t="shared" si="16"/>
        <v/>
      </c>
      <c r="AB58" s="152" t="str">
        <f t="shared" si="21"/>
        <v/>
      </c>
    </row>
    <row r="59" spans="1:28" hidden="1" outlineLevel="1" x14ac:dyDescent="0.2">
      <c r="A59" s="6"/>
      <c r="B59" s="483"/>
      <c r="C59" s="484"/>
      <c r="D59" s="484"/>
      <c r="E59" s="484"/>
      <c r="F59" s="484"/>
      <c r="G59" s="484"/>
      <c r="H59" s="484"/>
      <c r="I59" s="485"/>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7"/>
        <v>0</v>
      </c>
      <c r="O59" s="87" t="str">
        <f t="shared" si="18"/>
        <v/>
      </c>
      <c r="P59" s="92" t="str">
        <f t="shared" si="19"/>
        <v/>
      </c>
      <c r="R59" s="384"/>
      <c r="S59" s="447" t="str">
        <f t="shared" si="13"/>
        <v/>
      </c>
      <c r="T59" s="152" t="str">
        <f t="shared" si="20"/>
        <v/>
      </c>
      <c r="U59" s="80"/>
      <c r="V59" s="384"/>
      <c r="W59" s="448" t="str">
        <f t="shared" si="14"/>
        <v/>
      </c>
      <c r="X59" s="152" t="str">
        <f t="shared" si="15"/>
        <v/>
      </c>
      <c r="Y59" s="80"/>
      <c r="Z59" s="384"/>
      <c r="AA59" s="448" t="str">
        <f t="shared" si="16"/>
        <v/>
      </c>
      <c r="AB59" s="152" t="str">
        <f t="shared" si="21"/>
        <v/>
      </c>
    </row>
    <row r="60" spans="1:28" hidden="1" outlineLevel="1" x14ac:dyDescent="0.2">
      <c r="A60" s="6"/>
      <c r="B60" s="483"/>
      <c r="C60" s="484"/>
      <c r="D60" s="484"/>
      <c r="E60" s="484"/>
      <c r="F60" s="484"/>
      <c r="G60" s="484"/>
      <c r="H60" s="484"/>
      <c r="I60" s="485"/>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7"/>
        <v>0</v>
      </c>
      <c r="O60" s="87" t="str">
        <f t="shared" si="18"/>
        <v/>
      </c>
      <c r="P60" s="92" t="str">
        <f t="shared" si="19"/>
        <v/>
      </c>
      <c r="R60" s="384"/>
      <c r="S60" s="447" t="str">
        <f t="shared" si="13"/>
        <v/>
      </c>
      <c r="T60" s="152" t="str">
        <f t="shared" si="20"/>
        <v/>
      </c>
      <c r="U60" s="80"/>
      <c r="V60" s="384"/>
      <c r="W60" s="448" t="str">
        <f t="shared" si="14"/>
        <v/>
      </c>
      <c r="X60" s="152" t="str">
        <f t="shared" si="15"/>
        <v/>
      </c>
      <c r="Y60" s="80"/>
      <c r="Z60" s="384"/>
      <c r="AA60" s="448" t="str">
        <f t="shared" si="16"/>
        <v/>
      </c>
      <c r="AB60" s="152" t="str">
        <f t="shared" si="21"/>
        <v/>
      </c>
    </row>
    <row r="61" spans="1:28" hidden="1" outlineLevel="1" x14ac:dyDescent="0.2">
      <c r="A61" s="6"/>
      <c r="B61" s="483"/>
      <c r="C61" s="484"/>
      <c r="D61" s="484"/>
      <c r="E61" s="484"/>
      <c r="F61" s="484"/>
      <c r="G61" s="484"/>
      <c r="H61" s="484"/>
      <c r="I61" s="485"/>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7"/>
        <v>0</v>
      </c>
      <c r="O61" s="87" t="str">
        <f t="shared" si="18"/>
        <v/>
      </c>
      <c r="P61" s="92" t="str">
        <f t="shared" si="19"/>
        <v/>
      </c>
      <c r="R61" s="384"/>
      <c r="S61" s="447" t="str">
        <f t="shared" si="13"/>
        <v/>
      </c>
      <c r="T61" s="152" t="str">
        <f t="shared" si="20"/>
        <v/>
      </c>
      <c r="U61" s="80"/>
      <c r="V61" s="384"/>
      <c r="W61" s="448" t="str">
        <f t="shared" si="14"/>
        <v/>
      </c>
      <c r="X61" s="152" t="str">
        <f t="shared" si="15"/>
        <v/>
      </c>
      <c r="Y61" s="80"/>
      <c r="Z61" s="384"/>
      <c r="AA61" s="448" t="str">
        <f t="shared" si="16"/>
        <v/>
      </c>
      <c r="AB61" s="152" t="str">
        <f t="shared" si="21"/>
        <v/>
      </c>
    </row>
    <row r="62" spans="1:28" hidden="1" outlineLevel="1" x14ac:dyDescent="0.2">
      <c r="A62" s="6"/>
      <c r="B62" s="483"/>
      <c r="C62" s="484"/>
      <c r="D62" s="484"/>
      <c r="E62" s="484"/>
      <c r="F62" s="484"/>
      <c r="G62" s="484"/>
      <c r="H62" s="484"/>
      <c r="I62" s="485"/>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7"/>
        <v>0</v>
      </c>
      <c r="O62" s="87" t="str">
        <f t="shared" si="18"/>
        <v/>
      </c>
      <c r="P62" s="92" t="str">
        <f t="shared" si="19"/>
        <v/>
      </c>
      <c r="R62" s="384"/>
      <c r="S62" s="447" t="str">
        <f t="shared" si="13"/>
        <v/>
      </c>
      <c r="T62" s="152" t="str">
        <f t="shared" si="20"/>
        <v/>
      </c>
      <c r="U62" s="80"/>
      <c r="V62" s="384"/>
      <c r="W62" s="448" t="str">
        <f t="shared" si="14"/>
        <v/>
      </c>
      <c r="X62" s="152" t="str">
        <f t="shared" si="15"/>
        <v/>
      </c>
      <c r="Y62" s="80"/>
      <c r="Z62" s="384"/>
      <c r="AA62" s="448" t="str">
        <f t="shared" si="16"/>
        <v/>
      </c>
      <c r="AB62" s="152" t="str">
        <f t="shared" si="21"/>
        <v/>
      </c>
    </row>
    <row r="63" spans="1:28" hidden="1" outlineLevel="1" x14ac:dyDescent="0.2">
      <c r="A63" s="6"/>
      <c r="B63" s="483"/>
      <c r="C63" s="484"/>
      <c r="D63" s="484"/>
      <c r="E63" s="484"/>
      <c r="F63" s="484"/>
      <c r="G63" s="484"/>
      <c r="H63" s="484"/>
      <c r="I63" s="485"/>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7"/>
        <v>0</v>
      </c>
      <c r="O63" s="87" t="str">
        <f t="shared" si="18"/>
        <v/>
      </c>
      <c r="P63" s="92" t="str">
        <f t="shared" si="19"/>
        <v/>
      </c>
      <c r="R63" s="384"/>
      <c r="S63" s="447" t="str">
        <f t="shared" si="13"/>
        <v/>
      </c>
      <c r="T63" s="152" t="str">
        <f t="shared" si="20"/>
        <v/>
      </c>
      <c r="U63" s="80"/>
      <c r="V63" s="384"/>
      <c r="W63" s="448" t="str">
        <f t="shared" si="14"/>
        <v/>
      </c>
      <c r="X63" s="152" t="str">
        <f t="shared" si="15"/>
        <v/>
      </c>
      <c r="Y63" s="80"/>
      <c r="Z63" s="384"/>
      <c r="AA63" s="448" t="str">
        <f t="shared" si="16"/>
        <v/>
      </c>
      <c r="AB63" s="152" t="str">
        <f t="shared" si="21"/>
        <v/>
      </c>
    </row>
    <row r="64" spans="1:28" hidden="1" outlineLevel="1" x14ac:dyDescent="0.2">
      <c r="A64" s="6"/>
      <c r="B64" s="483"/>
      <c r="C64" s="484"/>
      <c r="D64" s="484"/>
      <c r="E64" s="484"/>
      <c r="F64" s="484"/>
      <c r="G64" s="484"/>
      <c r="H64" s="484"/>
      <c r="I64" s="485"/>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7"/>
        <v>0</v>
      </c>
      <c r="O64" s="87" t="str">
        <f t="shared" si="18"/>
        <v/>
      </c>
      <c r="P64" s="92" t="str">
        <f t="shared" si="19"/>
        <v/>
      </c>
      <c r="R64" s="384"/>
      <c r="S64" s="447" t="str">
        <f t="shared" si="13"/>
        <v/>
      </c>
      <c r="T64" s="152" t="str">
        <f t="shared" si="20"/>
        <v/>
      </c>
      <c r="U64" s="80"/>
      <c r="V64" s="384"/>
      <c r="W64" s="448" t="str">
        <f t="shared" si="14"/>
        <v/>
      </c>
      <c r="X64" s="152" t="str">
        <f t="shared" si="15"/>
        <v/>
      </c>
      <c r="Y64" s="80"/>
      <c r="Z64" s="384"/>
      <c r="AA64" s="448" t="str">
        <f t="shared" si="16"/>
        <v/>
      </c>
      <c r="AB64" s="152" t="str">
        <f t="shared" si="21"/>
        <v/>
      </c>
    </row>
    <row r="65" spans="1:29" hidden="1" outlineLevel="1" x14ac:dyDescent="0.2">
      <c r="A65" s="6"/>
      <c r="B65" s="483"/>
      <c r="C65" s="484"/>
      <c r="D65" s="484"/>
      <c r="E65" s="484"/>
      <c r="F65" s="484"/>
      <c r="G65" s="484"/>
      <c r="H65" s="484"/>
      <c r="I65" s="485"/>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7"/>
        <v>0</v>
      </c>
      <c r="O65" s="87" t="str">
        <f t="shared" si="18"/>
        <v/>
      </c>
      <c r="P65" s="92" t="str">
        <f t="shared" si="19"/>
        <v/>
      </c>
      <c r="R65" s="384"/>
      <c r="S65" s="447" t="str">
        <f t="shared" si="13"/>
        <v/>
      </c>
      <c r="T65" s="152" t="str">
        <f t="shared" si="20"/>
        <v/>
      </c>
      <c r="U65" s="80"/>
      <c r="V65" s="384"/>
      <c r="W65" s="448" t="str">
        <f t="shared" si="14"/>
        <v/>
      </c>
      <c r="X65" s="152" t="str">
        <f t="shared" si="15"/>
        <v/>
      </c>
      <c r="Y65" s="80"/>
      <c r="Z65" s="384"/>
      <c r="AA65" s="448" t="str">
        <f t="shared" si="16"/>
        <v/>
      </c>
      <c r="AB65" s="152" t="str">
        <f t="shared" si="21"/>
        <v/>
      </c>
    </row>
    <row r="66" spans="1:29" ht="13.5" hidden="1" outlineLevel="1" thickBot="1" x14ac:dyDescent="0.25">
      <c r="A66" s="6"/>
      <c r="B66" s="542"/>
      <c r="C66" s="543"/>
      <c r="D66" s="543"/>
      <c r="E66" s="543"/>
      <c r="F66" s="543"/>
      <c r="G66" s="543"/>
      <c r="H66" s="543"/>
      <c r="I66" s="544"/>
      <c r="J66" s="164"/>
      <c r="K66" s="339"/>
      <c r="L66" s="388"/>
      <c r="M66" s="455"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7">
        <f t="shared" si="17"/>
        <v>0</v>
      </c>
      <c r="O66" s="98" t="str">
        <f t="shared" si="18"/>
        <v/>
      </c>
      <c r="P66" s="94" t="str">
        <f t="shared" si="19"/>
        <v/>
      </c>
      <c r="R66" s="449"/>
      <c r="S66" s="450" t="str">
        <f t="shared" si="13"/>
        <v/>
      </c>
      <c r="T66" s="451" t="str">
        <f t="shared" si="20"/>
        <v/>
      </c>
      <c r="U66" s="80"/>
      <c r="V66" s="449"/>
      <c r="W66" s="453" t="str">
        <f t="shared" si="14"/>
        <v/>
      </c>
      <c r="X66" s="451" t="str">
        <f t="shared" si="15"/>
        <v/>
      </c>
      <c r="Y66" s="80"/>
      <c r="Z66" s="449"/>
      <c r="AA66" s="453" t="str">
        <f t="shared" si="16"/>
        <v/>
      </c>
      <c r="AB66" s="451" t="str">
        <f t="shared" si="21"/>
        <v/>
      </c>
    </row>
    <row r="67" spans="1:29" ht="13.5" collapsed="1" thickBot="1" x14ac:dyDescent="0.25">
      <c r="A67" s="5"/>
      <c r="B67" s="41"/>
      <c r="C67" s="41"/>
      <c r="D67" s="7"/>
      <c r="E67" s="6"/>
      <c r="F67" s="6"/>
      <c r="G67" s="6"/>
      <c r="H67" s="6"/>
      <c r="I67" s="9"/>
      <c r="J67" s="111"/>
      <c r="K67" s="91"/>
      <c r="L67" s="114"/>
      <c r="M67" s="88" t="s">
        <v>166</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3" t="s">
        <v>172</v>
      </c>
      <c r="C69" s="523"/>
      <c r="D69" s="523"/>
      <c r="E69" s="523"/>
      <c r="F69" s="29"/>
      <c r="I69" s="29"/>
      <c r="P69" s="29"/>
      <c r="Q69" s="29"/>
      <c r="R69" s="533" t="s">
        <v>149</v>
      </c>
      <c r="S69" s="534"/>
      <c r="T69" s="535"/>
      <c r="U69" s="6"/>
      <c r="V69" s="533" t="s">
        <v>121</v>
      </c>
      <c r="W69" s="534"/>
      <c r="X69" s="535"/>
      <c r="Y69" s="6"/>
      <c r="Z69" s="533" t="s">
        <v>122</v>
      </c>
      <c r="AA69" s="534"/>
      <c r="AB69" s="535"/>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45" t="s">
        <v>173</v>
      </c>
      <c r="C71" s="546"/>
      <c r="D71" s="546"/>
      <c r="E71" s="546"/>
      <c r="F71" s="546"/>
      <c r="G71" s="546"/>
      <c r="H71" s="546"/>
      <c r="I71" s="547"/>
      <c r="J71" s="274" t="s">
        <v>174</v>
      </c>
      <c r="K71" s="274" t="s">
        <v>175</v>
      </c>
      <c r="L71" s="168" t="s">
        <v>157</v>
      </c>
      <c r="M71" s="168" t="s">
        <v>158</v>
      </c>
      <c r="N71" s="275" t="s">
        <v>127</v>
      </c>
      <c r="O71" s="275" t="s">
        <v>159</v>
      </c>
      <c r="P71" s="275" t="s">
        <v>160</v>
      </c>
      <c r="Q71" s="142"/>
      <c r="R71" s="276" t="s">
        <v>129</v>
      </c>
      <c r="S71" s="104" t="s">
        <v>161</v>
      </c>
      <c r="T71" s="277" t="s">
        <v>131</v>
      </c>
      <c r="U71" s="141"/>
      <c r="V71" s="276" t="s">
        <v>129</v>
      </c>
      <c r="W71" s="104" t="s">
        <v>161</v>
      </c>
      <c r="X71" s="277" t="s">
        <v>131</v>
      </c>
      <c r="Y71" s="140"/>
      <c r="Z71" s="276" t="s">
        <v>129</v>
      </c>
      <c r="AA71" s="104" t="s">
        <v>161</v>
      </c>
      <c r="AB71" s="277" t="s">
        <v>131</v>
      </c>
      <c r="AC71" s="142"/>
    </row>
    <row r="72" spans="1:29" x14ac:dyDescent="0.2">
      <c r="B72" s="540"/>
      <c r="C72" s="541"/>
      <c r="D72" s="541"/>
      <c r="E72" s="541"/>
      <c r="F72" s="541"/>
      <c r="G72" s="541"/>
      <c r="H72" s="541"/>
      <c r="I72" s="541"/>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 t="shared" ref="S72:S96" si="24">IFERROR(MIN($R72*(1-$M72),$P72),"")</f>
        <v/>
      </c>
      <c r="T72" s="152" t="str">
        <f t="shared" ref="T72:T96" si="25">IFERROR(R72-S72,"")</f>
        <v/>
      </c>
      <c r="U72" s="91"/>
      <c r="V72" s="406"/>
      <c r="W72" s="448" t="str">
        <f t="shared" ref="W72:W96" si="26">IFERROR(MIN($V72*(1-$M72),P72),"")</f>
        <v/>
      </c>
      <c r="X72" s="152" t="str">
        <f t="shared" ref="X72:X96" si="27">IFERROR(V72-W72,"")</f>
        <v/>
      </c>
      <c r="Y72" s="80"/>
      <c r="Z72" s="406"/>
      <c r="AA72" s="448" t="str">
        <f t="shared" ref="AA72:AA96" si="28">IFERROR(MIN($Z72*(1-$M72),P72),"")</f>
        <v/>
      </c>
      <c r="AB72" s="152" t="str">
        <f t="shared" ref="AB72:AB96" si="29">IFERROR(Z72-AA72,"")</f>
        <v/>
      </c>
    </row>
    <row r="73" spans="1:29" x14ac:dyDescent="0.2">
      <c r="B73" s="538"/>
      <c r="C73" s="539"/>
      <c r="D73" s="539"/>
      <c r="E73" s="539"/>
      <c r="F73" s="539"/>
      <c r="G73" s="539"/>
      <c r="H73" s="539"/>
      <c r="I73" s="539"/>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30">IFERROR(J73*K73,"")</f>
        <v>0</v>
      </c>
      <c r="O73" s="87" t="str">
        <f t="shared" si="22"/>
        <v/>
      </c>
      <c r="P73" s="97" t="str">
        <f t="shared" si="23"/>
        <v/>
      </c>
      <c r="R73" s="384"/>
      <c r="S73" s="447" t="str">
        <f t="shared" si="24"/>
        <v/>
      </c>
      <c r="T73" s="152" t="str">
        <f t="shared" si="25"/>
        <v/>
      </c>
      <c r="U73" s="80"/>
      <c r="V73" s="384"/>
      <c r="W73" s="448" t="str">
        <f t="shared" si="26"/>
        <v/>
      </c>
      <c r="X73" s="152" t="str">
        <f t="shared" si="27"/>
        <v/>
      </c>
      <c r="Y73" s="80"/>
      <c r="Z73" s="384"/>
      <c r="AA73" s="448" t="str">
        <f t="shared" si="28"/>
        <v/>
      </c>
      <c r="AB73" s="152" t="str">
        <f t="shared" si="29"/>
        <v/>
      </c>
    </row>
    <row r="74" spans="1:29" x14ac:dyDescent="0.2">
      <c r="B74" s="538"/>
      <c r="C74" s="539"/>
      <c r="D74" s="539"/>
      <c r="E74" s="539"/>
      <c r="F74" s="539"/>
      <c r="G74" s="539"/>
      <c r="H74" s="539"/>
      <c r="I74" s="539"/>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30"/>
        <v>0</v>
      </c>
      <c r="O74" s="87" t="str">
        <f t="shared" si="22"/>
        <v/>
      </c>
      <c r="P74" s="97" t="str">
        <f t="shared" si="23"/>
        <v/>
      </c>
      <c r="R74" s="384"/>
      <c r="S74" s="447" t="str">
        <f t="shared" si="24"/>
        <v/>
      </c>
      <c r="T74" s="152" t="str">
        <f t="shared" si="25"/>
        <v/>
      </c>
      <c r="U74" s="80"/>
      <c r="V74" s="384"/>
      <c r="W74" s="448" t="str">
        <f t="shared" si="26"/>
        <v/>
      </c>
      <c r="X74" s="152" t="str">
        <f t="shared" si="27"/>
        <v/>
      </c>
      <c r="Y74" s="80"/>
      <c r="Z74" s="384"/>
      <c r="AA74" s="448" t="str">
        <f t="shared" si="28"/>
        <v/>
      </c>
      <c r="AB74" s="152" t="str">
        <f t="shared" si="29"/>
        <v/>
      </c>
    </row>
    <row r="75" spans="1:29" x14ac:dyDescent="0.2">
      <c r="B75" s="538"/>
      <c r="C75" s="539"/>
      <c r="D75" s="539"/>
      <c r="E75" s="539"/>
      <c r="F75" s="539"/>
      <c r="G75" s="539"/>
      <c r="H75" s="539"/>
      <c r="I75" s="539"/>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30"/>
        <v>0</v>
      </c>
      <c r="O75" s="87" t="str">
        <f t="shared" si="22"/>
        <v/>
      </c>
      <c r="P75" s="97" t="str">
        <f t="shared" si="23"/>
        <v/>
      </c>
      <c r="R75" s="384"/>
      <c r="S75" s="447" t="str">
        <f t="shared" si="24"/>
        <v/>
      </c>
      <c r="T75" s="152" t="str">
        <f t="shared" si="25"/>
        <v/>
      </c>
      <c r="U75" s="80"/>
      <c r="V75" s="384"/>
      <c r="W75" s="448" t="str">
        <f t="shared" si="26"/>
        <v/>
      </c>
      <c r="X75" s="152" t="str">
        <f t="shared" si="27"/>
        <v/>
      </c>
      <c r="Y75" s="80"/>
      <c r="Z75" s="384"/>
      <c r="AA75" s="448" t="str">
        <f t="shared" si="28"/>
        <v/>
      </c>
      <c r="AB75" s="152" t="str">
        <f t="shared" si="29"/>
        <v/>
      </c>
    </row>
    <row r="76" spans="1:29" x14ac:dyDescent="0.2">
      <c r="B76" s="483"/>
      <c r="C76" s="484"/>
      <c r="D76" s="484"/>
      <c r="E76" s="484"/>
      <c r="F76" s="484"/>
      <c r="G76" s="484"/>
      <c r="H76" s="484"/>
      <c r="I76" s="485"/>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30"/>
        <v>0</v>
      </c>
      <c r="O76" s="87" t="str">
        <f t="shared" si="22"/>
        <v/>
      </c>
      <c r="P76" s="97" t="str">
        <f t="shared" si="23"/>
        <v/>
      </c>
      <c r="R76" s="384"/>
      <c r="S76" s="447" t="str">
        <f t="shared" si="24"/>
        <v/>
      </c>
      <c r="T76" s="152" t="str">
        <f t="shared" si="25"/>
        <v/>
      </c>
      <c r="U76" s="80"/>
      <c r="V76" s="384"/>
      <c r="W76" s="448" t="str">
        <f t="shared" si="26"/>
        <v/>
      </c>
      <c r="X76" s="152" t="str">
        <f t="shared" si="27"/>
        <v/>
      </c>
      <c r="Y76" s="80"/>
      <c r="Z76" s="384"/>
      <c r="AA76" s="448" t="str">
        <f t="shared" si="28"/>
        <v/>
      </c>
      <c r="AB76" s="152" t="str">
        <f t="shared" si="29"/>
        <v/>
      </c>
    </row>
    <row r="77" spans="1:29" x14ac:dyDescent="0.2">
      <c r="B77" s="538"/>
      <c r="C77" s="539"/>
      <c r="D77" s="539"/>
      <c r="E77" s="539"/>
      <c r="F77" s="539"/>
      <c r="G77" s="539"/>
      <c r="H77" s="539"/>
      <c r="I77" s="539"/>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30"/>
        <v>0</v>
      </c>
      <c r="O77" s="87" t="str">
        <f t="shared" si="22"/>
        <v/>
      </c>
      <c r="P77" s="97" t="str">
        <f t="shared" si="23"/>
        <v/>
      </c>
      <c r="R77" s="384"/>
      <c r="S77" s="459" t="str">
        <f t="shared" si="24"/>
        <v/>
      </c>
      <c r="T77" s="469" t="str">
        <f t="shared" si="25"/>
        <v/>
      </c>
      <c r="U77" s="80"/>
      <c r="V77" s="384"/>
      <c r="W77" s="448" t="str">
        <f t="shared" si="26"/>
        <v/>
      </c>
      <c r="X77" s="152" t="str">
        <f t="shared" si="27"/>
        <v/>
      </c>
      <c r="Y77" s="80"/>
      <c r="Z77" s="384"/>
      <c r="AA77" s="448" t="str">
        <f t="shared" si="28"/>
        <v/>
      </c>
      <c r="AB77" s="152" t="str">
        <f t="shared" si="29"/>
        <v/>
      </c>
    </row>
    <row r="78" spans="1:29" x14ac:dyDescent="0.2">
      <c r="B78" s="538"/>
      <c r="C78" s="539"/>
      <c r="D78" s="539"/>
      <c r="E78" s="539"/>
      <c r="F78" s="539"/>
      <c r="G78" s="539"/>
      <c r="H78" s="539"/>
      <c r="I78" s="539"/>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30"/>
        <v>0</v>
      </c>
      <c r="O78" s="87" t="str">
        <f t="shared" si="22"/>
        <v/>
      </c>
      <c r="P78" s="97" t="str">
        <f t="shared" si="23"/>
        <v/>
      </c>
      <c r="R78" s="384"/>
      <c r="S78" s="459" t="str">
        <f t="shared" si="24"/>
        <v/>
      </c>
      <c r="T78" s="469" t="str">
        <f t="shared" si="25"/>
        <v/>
      </c>
      <c r="U78" s="80"/>
      <c r="V78" s="384"/>
      <c r="W78" s="448" t="str">
        <f t="shared" si="26"/>
        <v/>
      </c>
      <c r="X78" s="152" t="str">
        <f t="shared" si="27"/>
        <v/>
      </c>
      <c r="Y78" s="80"/>
      <c r="Z78" s="384"/>
      <c r="AA78" s="448" t="str">
        <f t="shared" si="28"/>
        <v/>
      </c>
      <c r="AB78" s="152" t="str">
        <f t="shared" si="29"/>
        <v/>
      </c>
    </row>
    <row r="79" spans="1:29" x14ac:dyDescent="0.2">
      <c r="B79" s="483"/>
      <c r="C79" s="484"/>
      <c r="D79" s="484"/>
      <c r="E79" s="484"/>
      <c r="F79" s="484"/>
      <c r="G79" s="484"/>
      <c r="H79" s="484"/>
      <c r="I79" s="485"/>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30"/>
        <v>0</v>
      </c>
      <c r="O79" s="87" t="str">
        <f t="shared" si="22"/>
        <v/>
      </c>
      <c r="P79" s="97" t="str">
        <f t="shared" si="23"/>
        <v/>
      </c>
      <c r="R79" s="384"/>
      <c r="S79" s="447" t="str">
        <f t="shared" si="24"/>
        <v/>
      </c>
      <c r="T79" s="152" t="str">
        <f t="shared" si="25"/>
        <v/>
      </c>
      <c r="U79" s="80"/>
      <c r="V79" s="384"/>
      <c r="W79" s="448" t="str">
        <f t="shared" si="26"/>
        <v/>
      </c>
      <c r="X79" s="152" t="str">
        <f t="shared" si="27"/>
        <v/>
      </c>
      <c r="Y79" s="80"/>
      <c r="Z79" s="384"/>
      <c r="AA79" s="448" t="str">
        <f t="shared" si="28"/>
        <v/>
      </c>
      <c r="AB79" s="152" t="str">
        <f t="shared" si="29"/>
        <v/>
      </c>
    </row>
    <row r="80" spans="1:29" x14ac:dyDescent="0.2">
      <c r="B80" s="483"/>
      <c r="C80" s="484"/>
      <c r="D80" s="484"/>
      <c r="E80" s="484"/>
      <c r="F80" s="484"/>
      <c r="G80" s="484"/>
      <c r="H80" s="484"/>
      <c r="I80" s="485"/>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30"/>
        <v>0</v>
      </c>
      <c r="O80" s="87" t="str">
        <f t="shared" si="22"/>
        <v/>
      </c>
      <c r="P80" s="97" t="str">
        <f t="shared" si="23"/>
        <v/>
      </c>
      <c r="R80" s="384"/>
      <c r="S80" s="447" t="str">
        <f t="shared" si="24"/>
        <v/>
      </c>
      <c r="T80" s="152" t="str">
        <f t="shared" si="25"/>
        <v/>
      </c>
      <c r="U80" s="80"/>
      <c r="V80" s="384"/>
      <c r="W80" s="448" t="str">
        <f t="shared" si="26"/>
        <v/>
      </c>
      <c r="X80" s="152" t="str">
        <f t="shared" si="27"/>
        <v/>
      </c>
      <c r="Y80" s="80"/>
      <c r="Z80" s="384"/>
      <c r="AA80" s="448" t="str">
        <f t="shared" si="28"/>
        <v/>
      </c>
      <c r="AB80" s="152" t="str">
        <f t="shared" si="29"/>
        <v/>
      </c>
    </row>
    <row r="81" spans="2:28" x14ac:dyDescent="0.2">
      <c r="B81" s="483"/>
      <c r="C81" s="484"/>
      <c r="D81" s="484"/>
      <c r="E81" s="484"/>
      <c r="F81" s="484"/>
      <c r="G81" s="484"/>
      <c r="H81" s="484"/>
      <c r="I81" s="485"/>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30"/>
        <v>0</v>
      </c>
      <c r="O81" s="87" t="str">
        <f t="shared" si="22"/>
        <v/>
      </c>
      <c r="P81" s="97" t="str">
        <f t="shared" si="23"/>
        <v/>
      </c>
      <c r="R81" s="384"/>
      <c r="S81" s="447" t="str">
        <f t="shared" si="24"/>
        <v/>
      </c>
      <c r="T81" s="152" t="str">
        <f t="shared" si="25"/>
        <v/>
      </c>
      <c r="U81" s="80"/>
      <c r="V81" s="384"/>
      <c r="W81" s="448" t="str">
        <f t="shared" si="26"/>
        <v/>
      </c>
      <c r="X81" s="152" t="str">
        <f t="shared" si="27"/>
        <v/>
      </c>
      <c r="Y81" s="80"/>
      <c r="Z81" s="384"/>
      <c r="AA81" s="448" t="str">
        <f t="shared" si="28"/>
        <v/>
      </c>
      <c r="AB81" s="152" t="str">
        <f t="shared" si="29"/>
        <v/>
      </c>
    </row>
    <row r="82" spans="2:28" x14ac:dyDescent="0.2">
      <c r="B82" s="483"/>
      <c r="C82" s="484"/>
      <c r="D82" s="484"/>
      <c r="E82" s="484"/>
      <c r="F82" s="484"/>
      <c r="G82" s="484"/>
      <c r="H82" s="484"/>
      <c r="I82" s="485"/>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30"/>
        <v>0</v>
      </c>
      <c r="O82" s="87" t="str">
        <f t="shared" si="22"/>
        <v/>
      </c>
      <c r="P82" s="97" t="str">
        <f t="shared" si="23"/>
        <v/>
      </c>
      <c r="R82" s="384"/>
      <c r="S82" s="447" t="str">
        <f t="shared" si="24"/>
        <v/>
      </c>
      <c r="T82" s="152" t="str">
        <f t="shared" si="25"/>
        <v/>
      </c>
      <c r="U82" s="80"/>
      <c r="V82" s="384"/>
      <c r="W82" s="448" t="str">
        <f t="shared" si="26"/>
        <v/>
      </c>
      <c r="X82" s="152" t="str">
        <f t="shared" si="27"/>
        <v/>
      </c>
      <c r="Y82" s="80"/>
      <c r="Z82" s="384"/>
      <c r="AA82" s="448" t="str">
        <f t="shared" si="28"/>
        <v/>
      </c>
      <c r="AB82" s="152" t="str">
        <f t="shared" si="29"/>
        <v/>
      </c>
    </row>
    <row r="83" spans="2:28" x14ac:dyDescent="0.2">
      <c r="B83" s="483"/>
      <c r="C83" s="484"/>
      <c r="D83" s="484"/>
      <c r="E83" s="484"/>
      <c r="F83" s="484"/>
      <c r="G83" s="484"/>
      <c r="H83" s="484"/>
      <c r="I83" s="485"/>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30"/>
        <v>0</v>
      </c>
      <c r="O83" s="87" t="str">
        <f t="shared" si="22"/>
        <v/>
      </c>
      <c r="P83" s="97" t="str">
        <f t="shared" si="23"/>
        <v/>
      </c>
      <c r="R83" s="384"/>
      <c r="S83" s="447" t="str">
        <f t="shared" si="24"/>
        <v/>
      </c>
      <c r="T83" s="152" t="str">
        <f t="shared" si="25"/>
        <v/>
      </c>
      <c r="U83" s="80"/>
      <c r="V83" s="384"/>
      <c r="W83" s="448" t="str">
        <f t="shared" si="26"/>
        <v/>
      </c>
      <c r="X83" s="152" t="str">
        <f t="shared" si="27"/>
        <v/>
      </c>
      <c r="Y83" s="80"/>
      <c r="Z83" s="384"/>
      <c r="AA83" s="448" t="str">
        <f t="shared" si="28"/>
        <v/>
      </c>
      <c r="AB83" s="152" t="str">
        <f t="shared" si="29"/>
        <v/>
      </c>
    </row>
    <row r="84" spans="2:28" x14ac:dyDescent="0.2">
      <c r="B84" s="483"/>
      <c r="C84" s="484"/>
      <c r="D84" s="484"/>
      <c r="E84" s="484"/>
      <c r="F84" s="484"/>
      <c r="G84" s="484"/>
      <c r="H84" s="484"/>
      <c r="I84" s="485"/>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30"/>
        <v>0</v>
      </c>
      <c r="O84" s="87" t="str">
        <f t="shared" si="22"/>
        <v/>
      </c>
      <c r="P84" s="97" t="str">
        <f t="shared" si="23"/>
        <v/>
      </c>
      <c r="R84" s="384"/>
      <c r="S84" s="447" t="str">
        <f t="shared" si="24"/>
        <v/>
      </c>
      <c r="T84" s="152" t="str">
        <f t="shared" si="25"/>
        <v/>
      </c>
      <c r="U84" s="80"/>
      <c r="V84" s="384"/>
      <c r="W84" s="448" t="str">
        <f t="shared" si="26"/>
        <v/>
      </c>
      <c r="X84" s="152" t="str">
        <f t="shared" si="27"/>
        <v/>
      </c>
      <c r="Y84" s="80"/>
      <c r="Z84" s="384"/>
      <c r="AA84" s="448" t="str">
        <f t="shared" si="28"/>
        <v/>
      </c>
      <c r="AB84" s="152" t="str">
        <f t="shared" si="29"/>
        <v/>
      </c>
    </row>
    <row r="85" spans="2:28" x14ac:dyDescent="0.2">
      <c r="B85" s="483"/>
      <c r="C85" s="484"/>
      <c r="D85" s="484"/>
      <c r="E85" s="484"/>
      <c r="F85" s="484"/>
      <c r="G85" s="484"/>
      <c r="H85" s="484"/>
      <c r="I85" s="485"/>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30"/>
        <v>0</v>
      </c>
      <c r="O85" s="87" t="str">
        <f t="shared" si="22"/>
        <v/>
      </c>
      <c r="P85" s="97" t="str">
        <f t="shared" si="23"/>
        <v/>
      </c>
      <c r="R85" s="384"/>
      <c r="S85" s="447" t="str">
        <f t="shared" si="24"/>
        <v/>
      </c>
      <c r="T85" s="152" t="str">
        <f t="shared" si="25"/>
        <v/>
      </c>
      <c r="U85" s="80"/>
      <c r="V85" s="384"/>
      <c r="W85" s="448" t="str">
        <f t="shared" si="26"/>
        <v/>
      </c>
      <c r="X85" s="152" t="str">
        <f t="shared" si="27"/>
        <v/>
      </c>
      <c r="Y85" s="80"/>
      <c r="Z85" s="384"/>
      <c r="AA85" s="448" t="str">
        <f t="shared" si="28"/>
        <v/>
      </c>
      <c r="AB85" s="152" t="str">
        <f t="shared" si="29"/>
        <v/>
      </c>
    </row>
    <row r="86" spans="2:28" ht="13.5" thickBot="1" x14ac:dyDescent="0.25">
      <c r="B86" s="483"/>
      <c r="C86" s="484"/>
      <c r="D86" s="484"/>
      <c r="E86" s="484"/>
      <c r="F86" s="484"/>
      <c r="G86" s="484"/>
      <c r="H86" s="484"/>
      <c r="I86" s="485"/>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30"/>
        <v>0</v>
      </c>
      <c r="O86" s="87" t="str">
        <f t="shared" si="22"/>
        <v/>
      </c>
      <c r="P86" s="97" t="str">
        <f t="shared" si="23"/>
        <v/>
      </c>
      <c r="R86" s="384"/>
      <c r="S86" s="447" t="str">
        <f t="shared" si="24"/>
        <v/>
      </c>
      <c r="T86" s="152" t="str">
        <f t="shared" si="25"/>
        <v/>
      </c>
      <c r="U86" s="80"/>
      <c r="V86" s="384"/>
      <c r="W86" s="448" t="str">
        <f t="shared" si="26"/>
        <v/>
      </c>
      <c r="X86" s="152" t="str">
        <f t="shared" si="27"/>
        <v/>
      </c>
      <c r="Y86" s="80"/>
      <c r="Z86" s="384"/>
      <c r="AA86" s="448" t="str">
        <f t="shared" si="28"/>
        <v/>
      </c>
      <c r="AB86" s="152" t="str">
        <f t="shared" si="29"/>
        <v/>
      </c>
    </row>
    <row r="87" spans="2:28" hidden="1" outlineLevel="1" x14ac:dyDescent="0.2">
      <c r="B87" s="538"/>
      <c r="C87" s="539"/>
      <c r="D87" s="539"/>
      <c r="E87" s="539"/>
      <c r="F87" s="539"/>
      <c r="G87" s="539"/>
      <c r="H87" s="539"/>
      <c r="I87" s="539"/>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30"/>
        <v>0</v>
      </c>
      <c r="O87" s="87" t="str">
        <f t="shared" si="22"/>
        <v/>
      </c>
      <c r="P87" s="97" t="str">
        <f t="shared" si="23"/>
        <v/>
      </c>
      <c r="R87" s="384"/>
      <c r="S87" s="447" t="str">
        <f t="shared" si="24"/>
        <v/>
      </c>
      <c r="T87" s="152" t="str">
        <f t="shared" si="25"/>
        <v/>
      </c>
      <c r="U87" s="80"/>
      <c r="V87" s="384"/>
      <c r="W87" s="448" t="str">
        <f t="shared" si="26"/>
        <v/>
      </c>
      <c r="X87" s="152" t="str">
        <f t="shared" si="27"/>
        <v/>
      </c>
      <c r="Y87" s="80"/>
      <c r="Z87" s="384"/>
      <c r="AA87" s="448" t="str">
        <f t="shared" si="28"/>
        <v/>
      </c>
      <c r="AB87" s="152" t="str">
        <f t="shared" si="29"/>
        <v/>
      </c>
    </row>
    <row r="88" spans="2:28" hidden="1" outlineLevel="1" x14ac:dyDescent="0.2">
      <c r="B88" s="538"/>
      <c r="C88" s="539"/>
      <c r="D88" s="539"/>
      <c r="E88" s="539"/>
      <c r="F88" s="539"/>
      <c r="G88" s="539"/>
      <c r="H88" s="539"/>
      <c r="I88" s="539"/>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30"/>
        <v>0</v>
      </c>
      <c r="O88" s="87" t="str">
        <f t="shared" si="22"/>
        <v/>
      </c>
      <c r="P88" s="97" t="str">
        <f t="shared" si="23"/>
        <v/>
      </c>
      <c r="R88" s="384"/>
      <c r="S88" s="447" t="str">
        <f t="shared" si="24"/>
        <v/>
      </c>
      <c r="T88" s="152" t="str">
        <f t="shared" si="25"/>
        <v/>
      </c>
      <c r="U88" s="80"/>
      <c r="V88" s="384"/>
      <c r="W88" s="448" t="str">
        <f t="shared" si="26"/>
        <v/>
      </c>
      <c r="X88" s="152" t="str">
        <f t="shared" si="27"/>
        <v/>
      </c>
      <c r="Y88" s="80"/>
      <c r="Z88" s="384"/>
      <c r="AA88" s="448" t="str">
        <f t="shared" si="28"/>
        <v/>
      </c>
      <c r="AB88" s="152" t="str">
        <f t="shared" si="29"/>
        <v/>
      </c>
    </row>
    <row r="89" spans="2:28" hidden="1" outlineLevel="1" x14ac:dyDescent="0.2">
      <c r="B89" s="538"/>
      <c r="C89" s="539"/>
      <c r="D89" s="539"/>
      <c r="E89" s="539"/>
      <c r="F89" s="539"/>
      <c r="G89" s="539"/>
      <c r="H89" s="539"/>
      <c r="I89" s="539"/>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30"/>
        <v>0</v>
      </c>
      <c r="O89" s="87" t="str">
        <f t="shared" si="22"/>
        <v/>
      </c>
      <c r="P89" s="97" t="str">
        <f t="shared" si="23"/>
        <v/>
      </c>
      <c r="R89" s="384"/>
      <c r="S89" s="447" t="str">
        <f t="shared" si="24"/>
        <v/>
      </c>
      <c r="T89" s="152" t="str">
        <f t="shared" si="25"/>
        <v/>
      </c>
      <c r="U89" s="80"/>
      <c r="V89" s="384"/>
      <c r="W89" s="448" t="str">
        <f t="shared" si="26"/>
        <v/>
      </c>
      <c r="X89" s="152" t="str">
        <f t="shared" si="27"/>
        <v/>
      </c>
      <c r="Y89" s="80"/>
      <c r="Z89" s="384"/>
      <c r="AA89" s="448" t="str">
        <f t="shared" si="28"/>
        <v/>
      </c>
      <c r="AB89" s="152" t="str">
        <f t="shared" si="29"/>
        <v/>
      </c>
    </row>
    <row r="90" spans="2:28" hidden="1" outlineLevel="1" x14ac:dyDescent="0.2">
      <c r="B90" s="538"/>
      <c r="C90" s="539"/>
      <c r="D90" s="539"/>
      <c r="E90" s="539"/>
      <c r="F90" s="539"/>
      <c r="G90" s="539"/>
      <c r="H90" s="539"/>
      <c r="I90" s="539"/>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30"/>
        <v>0</v>
      </c>
      <c r="O90" s="87" t="str">
        <f t="shared" si="22"/>
        <v/>
      </c>
      <c r="P90" s="97" t="str">
        <f t="shared" si="23"/>
        <v/>
      </c>
      <c r="R90" s="384"/>
      <c r="S90" s="447" t="str">
        <f t="shared" si="24"/>
        <v/>
      </c>
      <c r="T90" s="152" t="str">
        <f t="shared" si="25"/>
        <v/>
      </c>
      <c r="U90" s="80"/>
      <c r="V90" s="384"/>
      <c r="W90" s="448" t="str">
        <f t="shared" si="26"/>
        <v/>
      </c>
      <c r="X90" s="152" t="str">
        <f t="shared" si="27"/>
        <v/>
      </c>
      <c r="Y90" s="80"/>
      <c r="Z90" s="384"/>
      <c r="AA90" s="448" t="str">
        <f t="shared" si="28"/>
        <v/>
      </c>
      <c r="AB90" s="152" t="str">
        <f t="shared" si="29"/>
        <v/>
      </c>
    </row>
    <row r="91" spans="2:28" hidden="1" outlineLevel="1" x14ac:dyDescent="0.2">
      <c r="B91" s="538"/>
      <c r="C91" s="539"/>
      <c r="D91" s="539"/>
      <c r="E91" s="539"/>
      <c r="F91" s="539"/>
      <c r="G91" s="539"/>
      <c r="H91" s="539"/>
      <c r="I91" s="539"/>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30"/>
        <v>0</v>
      </c>
      <c r="O91" s="87" t="str">
        <f t="shared" si="22"/>
        <v/>
      </c>
      <c r="P91" s="97" t="str">
        <f t="shared" si="23"/>
        <v/>
      </c>
      <c r="R91" s="384"/>
      <c r="S91" s="447" t="str">
        <f t="shared" si="24"/>
        <v/>
      </c>
      <c r="T91" s="152" t="str">
        <f t="shared" si="25"/>
        <v/>
      </c>
      <c r="U91" s="80"/>
      <c r="V91" s="384"/>
      <c r="W91" s="448" t="str">
        <f t="shared" si="26"/>
        <v/>
      </c>
      <c r="X91" s="152" t="str">
        <f t="shared" si="27"/>
        <v/>
      </c>
      <c r="Y91" s="80"/>
      <c r="Z91" s="384"/>
      <c r="AA91" s="448" t="str">
        <f t="shared" si="28"/>
        <v/>
      </c>
      <c r="AB91" s="152" t="str">
        <f t="shared" si="29"/>
        <v/>
      </c>
    </row>
    <row r="92" spans="2:28" hidden="1" outlineLevel="1" x14ac:dyDescent="0.2">
      <c r="B92" s="538"/>
      <c r="C92" s="539"/>
      <c r="D92" s="539"/>
      <c r="E92" s="539"/>
      <c r="F92" s="539"/>
      <c r="G92" s="539"/>
      <c r="H92" s="539"/>
      <c r="I92" s="539"/>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30"/>
        <v>0</v>
      </c>
      <c r="O92" s="87" t="str">
        <f t="shared" si="22"/>
        <v/>
      </c>
      <c r="P92" s="97" t="str">
        <f t="shared" si="23"/>
        <v/>
      </c>
      <c r="R92" s="384"/>
      <c r="S92" s="447" t="str">
        <f t="shared" si="24"/>
        <v/>
      </c>
      <c r="T92" s="152" t="str">
        <f t="shared" si="25"/>
        <v/>
      </c>
      <c r="U92" s="80"/>
      <c r="V92" s="384"/>
      <c r="W92" s="448" t="str">
        <f t="shared" si="26"/>
        <v/>
      </c>
      <c r="X92" s="152" t="str">
        <f t="shared" si="27"/>
        <v/>
      </c>
      <c r="Y92" s="80"/>
      <c r="Z92" s="384"/>
      <c r="AA92" s="448" t="str">
        <f t="shared" si="28"/>
        <v/>
      </c>
      <c r="AB92" s="152" t="str">
        <f t="shared" si="29"/>
        <v/>
      </c>
    </row>
    <row r="93" spans="2:28" hidden="1" outlineLevel="1" x14ac:dyDescent="0.2">
      <c r="B93" s="538"/>
      <c r="C93" s="539"/>
      <c r="D93" s="539"/>
      <c r="E93" s="539"/>
      <c r="F93" s="539"/>
      <c r="G93" s="539"/>
      <c r="H93" s="539"/>
      <c r="I93" s="539"/>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30"/>
        <v>0</v>
      </c>
      <c r="O93" s="87" t="str">
        <f t="shared" si="22"/>
        <v/>
      </c>
      <c r="P93" s="97" t="str">
        <f t="shared" si="23"/>
        <v/>
      </c>
      <c r="R93" s="384"/>
      <c r="S93" s="447" t="str">
        <f t="shared" si="24"/>
        <v/>
      </c>
      <c r="T93" s="152" t="str">
        <f t="shared" si="25"/>
        <v/>
      </c>
      <c r="U93" s="80"/>
      <c r="V93" s="384"/>
      <c r="W93" s="448" t="str">
        <f t="shared" si="26"/>
        <v/>
      </c>
      <c r="X93" s="152" t="str">
        <f t="shared" si="27"/>
        <v/>
      </c>
      <c r="Y93" s="80"/>
      <c r="Z93" s="384"/>
      <c r="AA93" s="448" t="str">
        <f t="shared" si="28"/>
        <v/>
      </c>
      <c r="AB93" s="152" t="str">
        <f t="shared" si="29"/>
        <v/>
      </c>
    </row>
    <row r="94" spans="2:28" hidden="1" outlineLevel="1" x14ac:dyDescent="0.2">
      <c r="B94" s="538"/>
      <c r="C94" s="539"/>
      <c r="D94" s="539"/>
      <c r="E94" s="539"/>
      <c r="F94" s="539"/>
      <c r="G94" s="539"/>
      <c r="H94" s="539"/>
      <c r="I94" s="539"/>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30"/>
        <v>0</v>
      </c>
      <c r="O94" s="87" t="str">
        <f t="shared" si="22"/>
        <v/>
      </c>
      <c r="P94" s="97" t="str">
        <f t="shared" si="23"/>
        <v/>
      </c>
      <c r="R94" s="384"/>
      <c r="S94" s="447" t="str">
        <f t="shared" si="24"/>
        <v/>
      </c>
      <c r="T94" s="152" t="str">
        <f t="shared" si="25"/>
        <v/>
      </c>
      <c r="U94" s="80"/>
      <c r="V94" s="384"/>
      <c r="W94" s="448" t="str">
        <f t="shared" si="26"/>
        <v/>
      </c>
      <c r="X94" s="152" t="str">
        <f t="shared" si="27"/>
        <v/>
      </c>
      <c r="Y94" s="80"/>
      <c r="Z94" s="384"/>
      <c r="AA94" s="448" t="str">
        <f t="shared" si="28"/>
        <v/>
      </c>
      <c r="AB94" s="152" t="str">
        <f t="shared" si="29"/>
        <v/>
      </c>
    </row>
    <row r="95" spans="2:28" hidden="1" outlineLevel="1" x14ac:dyDescent="0.2">
      <c r="B95" s="538"/>
      <c r="C95" s="539"/>
      <c r="D95" s="539"/>
      <c r="E95" s="539"/>
      <c r="F95" s="539"/>
      <c r="G95" s="539"/>
      <c r="H95" s="539"/>
      <c r="I95" s="539"/>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30"/>
        <v>0</v>
      </c>
      <c r="O95" s="87" t="str">
        <f t="shared" si="22"/>
        <v/>
      </c>
      <c r="P95" s="97" t="str">
        <f t="shared" si="23"/>
        <v/>
      </c>
      <c r="R95" s="384"/>
      <c r="S95" s="447" t="str">
        <f t="shared" si="24"/>
        <v/>
      </c>
      <c r="T95" s="152" t="str">
        <f t="shared" si="25"/>
        <v/>
      </c>
      <c r="U95" s="80"/>
      <c r="V95" s="384"/>
      <c r="W95" s="448" t="str">
        <f t="shared" si="26"/>
        <v/>
      </c>
      <c r="X95" s="152" t="str">
        <f t="shared" si="27"/>
        <v/>
      </c>
      <c r="Y95" s="80"/>
      <c r="Z95" s="384"/>
      <c r="AA95" s="448" t="str">
        <f t="shared" si="28"/>
        <v/>
      </c>
      <c r="AB95" s="152" t="str">
        <f t="shared" si="29"/>
        <v/>
      </c>
    </row>
    <row r="96" spans="2:28" ht="13.5" hidden="1" outlineLevel="1" collapsed="1" thickBot="1" x14ac:dyDescent="0.25">
      <c r="B96" s="536"/>
      <c r="C96" s="537"/>
      <c r="D96" s="537"/>
      <c r="E96" s="537"/>
      <c r="F96" s="537"/>
      <c r="G96" s="537"/>
      <c r="H96" s="537"/>
      <c r="I96" s="537"/>
      <c r="J96" s="124"/>
      <c r="K96" s="295"/>
      <c r="L96" s="391"/>
      <c r="M96" s="455"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7">
        <f t="shared" si="30"/>
        <v>0</v>
      </c>
      <c r="O96" s="98" t="str">
        <f t="shared" si="22"/>
        <v/>
      </c>
      <c r="P96" s="99" t="str">
        <f t="shared" si="23"/>
        <v/>
      </c>
      <c r="R96" s="449"/>
      <c r="S96" s="450" t="str">
        <f t="shared" si="24"/>
        <v/>
      </c>
      <c r="T96" s="451" t="str">
        <f t="shared" si="25"/>
        <v/>
      </c>
      <c r="U96" s="80"/>
      <c r="V96" s="385"/>
      <c r="W96" s="448" t="str">
        <f t="shared" si="26"/>
        <v/>
      </c>
      <c r="X96" s="152" t="str">
        <f t="shared" si="27"/>
        <v/>
      </c>
      <c r="Y96" s="80"/>
      <c r="Z96" s="449"/>
      <c r="AA96" s="453" t="str">
        <f t="shared" si="28"/>
        <v/>
      </c>
      <c r="AB96" s="451" t="str">
        <f t="shared" si="29"/>
        <v/>
      </c>
    </row>
    <row r="97" spans="1:29" ht="13.5" collapsed="1" thickBot="1" x14ac:dyDescent="0.25">
      <c r="B97" s="32"/>
      <c r="C97" s="32"/>
      <c r="D97" s="117"/>
      <c r="E97" s="125"/>
      <c r="F97" s="125"/>
      <c r="G97" s="126"/>
      <c r="H97" s="127"/>
      <c r="I97" s="29"/>
      <c r="J97" s="126"/>
      <c r="K97" s="91"/>
      <c r="L97" s="114"/>
      <c r="M97" s="88" t="s">
        <v>166</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3" t="s">
        <v>176</v>
      </c>
      <c r="C99" s="523"/>
      <c r="D99" s="523"/>
      <c r="E99" s="523"/>
      <c r="F99" s="29"/>
      <c r="I99" s="29"/>
      <c r="P99" s="29"/>
      <c r="Q99" s="29"/>
      <c r="R99" s="533" t="s">
        <v>149</v>
      </c>
      <c r="S99" s="534"/>
      <c r="T99" s="535"/>
      <c r="U99" s="6"/>
      <c r="V99" s="533" t="s">
        <v>121</v>
      </c>
      <c r="W99" s="534"/>
      <c r="X99" s="535"/>
      <c r="Y99" s="6"/>
      <c r="Z99" s="533" t="s">
        <v>122</v>
      </c>
      <c r="AA99" s="534"/>
      <c r="AB99" s="535"/>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24" t="s">
        <v>173</v>
      </c>
      <c r="C101" s="525"/>
      <c r="D101" s="525"/>
      <c r="E101" s="280" t="s">
        <v>177</v>
      </c>
      <c r="F101" s="275" t="s">
        <v>178</v>
      </c>
      <c r="G101" s="280" t="s">
        <v>179</v>
      </c>
      <c r="H101" s="280" t="s">
        <v>180</v>
      </c>
      <c r="I101" s="280" t="s">
        <v>181</v>
      </c>
      <c r="J101" s="280" t="s">
        <v>182</v>
      </c>
      <c r="K101" s="280" t="s">
        <v>183</v>
      </c>
      <c r="L101" s="168" t="s">
        <v>157</v>
      </c>
      <c r="M101" s="168" t="s">
        <v>158</v>
      </c>
      <c r="N101" s="275" t="s">
        <v>184</v>
      </c>
      <c r="O101" s="275" t="s">
        <v>159</v>
      </c>
      <c r="P101" s="275" t="s">
        <v>160</v>
      </c>
      <c r="Q101" s="138"/>
      <c r="R101" s="276" t="s">
        <v>129</v>
      </c>
      <c r="S101" s="104" t="s">
        <v>161</v>
      </c>
      <c r="T101" s="277" t="s">
        <v>131</v>
      </c>
      <c r="U101" s="141"/>
      <c r="V101" s="276" t="s">
        <v>129</v>
      </c>
      <c r="W101" s="104" t="s">
        <v>161</v>
      </c>
      <c r="X101" s="277" t="s">
        <v>131</v>
      </c>
      <c r="Y101" s="6"/>
      <c r="Z101" s="276" t="s">
        <v>129</v>
      </c>
      <c r="AA101" s="104" t="s">
        <v>161</v>
      </c>
      <c r="AB101" s="277" t="s">
        <v>131</v>
      </c>
      <c r="AC101" s="138"/>
    </row>
    <row r="102" spans="1:29" x14ac:dyDescent="0.2">
      <c r="B102" s="540"/>
      <c r="C102" s="541"/>
      <c r="D102" s="541"/>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 t="shared" ref="S102:S126" si="33">IFERROR(MIN($R102*(1-$M102),$P102),"")</f>
        <v/>
      </c>
      <c r="T102" s="152" t="str">
        <f t="shared" ref="T102:T126" si="34">IFERROR(R102-S102,"")</f>
        <v/>
      </c>
      <c r="U102" s="91"/>
      <c r="V102" s="406"/>
      <c r="W102" s="448" t="str">
        <f t="shared" ref="W102:W126" si="35">IFERROR(MIN($V102*(1-$M102),P102),"")</f>
        <v/>
      </c>
      <c r="X102" s="152" t="str">
        <f t="shared" ref="X102:X126" si="36">IFERROR(V102-W102,"")</f>
        <v/>
      </c>
      <c r="Y102" s="80"/>
      <c r="Z102" s="406"/>
      <c r="AA102" s="448" t="str">
        <f>IFERROR(MIN($Z102*(1-$M102),P102),"")</f>
        <v/>
      </c>
      <c r="AB102" s="152" t="str">
        <f t="shared" ref="AB102:AB126" si="37">IFERROR(Z102-AA102,"")</f>
        <v/>
      </c>
    </row>
    <row r="103" spans="1:29" x14ac:dyDescent="0.2">
      <c r="B103" s="538"/>
      <c r="C103" s="539"/>
      <c r="D103" s="539"/>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8">SUM(G103:K103)</f>
        <v>0</v>
      </c>
      <c r="O103" s="87" t="str">
        <f t="shared" si="31"/>
        <v/>
      </c>
      <c r="P103" s="97" t="str">
        <f t="shared" si="32"/>
        <v/>
      </c>
      <c r="R103" s="384"/>
      <c r="S103" s="448" t="str">
        <f t="shared" si="33"/>
        <v/>
      </c>
      <c r="T103" s="152" t="str">
        <f t="shared" si="34"/>
        <v/>
      </c>
      <c r="U103" s="80"/>
      <c r="V103" s="384"/>
      <c r="W103" s="448" t="str">
        <f t="shared" si="35"/>
        <v/>
      </c>
      <c r="X103" s="152" t="str">
        <f t="shared" si="36"/>
        <v/>
      </c>
      <c r="Y103" s="80"/>
      <c r="Z103" s="384"/>
      <c r="AA103" s="448" t="str">
        <f t="shared" ref="AA103:AA126" si="39">IFERROR(MIN($Z103*(1-$M103),P103),"")</f>
        <v/>
      </c>
      <c r="AB103" s="152" t="str">
        <f t="shared" si="37"/>
        <v/>
      </c>
    </row>
    <row r="104" spans="1:29" x14ac:dyDescent="0.2">
      <c r="B104" s="538"/>
      <c r="C104" s="539"/>
      <c r="D104" s="539"/>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8"/>
        <v>0</v>
      </c>
      <c r="O104" s="87" t="str">
        <f t="shared" si="31"/>
        <v/>
      </c>
      <c r="P104" s="97" t="str">
        <f t="shared" si="32"/>
        <v/>
      </c>
      <c r="R104" s="384"/>
      <c r="S104" s="448" t="str">
        <f t="shared" si="33"/>
        <v/>
      </c>
      <c r="T104" s="152" t="str">
        <f t="shared" si="34"/>
        <v/>
      </c>
      <c r="U104" s="80"/>
      <c r="V104" s="384"/>
      <c r="W104" s="448" t="str">
        <f t="shared" si="35"/>
        <v/>
      </c>
      <c r="X104" s="152" t="str">
        <f t="shared" si="36"/>
        <v/>
      </c>
      <c r="Y104" s="80"/>
      <c r="Z104" s="384"/>
      <c r="AA104" s="448" t="str">
        <f t="shared" si="39"/>
        <v/>
      </c>
      <c r="AB104" s="152" t="str">
        <f t="shared" si="37"/>
        <v/>
      </c>
    </row>
    <row r="105" spans="1:29" x14ac:dyDescent="0.2">
      <c r="B105" s="538"/>
      <c r="C105" s="539"/>
      <c r="D105" s="539"/>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3"/>
        <v/>
      </c>
      <c r="T105" s="152" t="str">
        <f t="shared" si="34"/>
        <v/>
      </c>
      <c r="U105" s="80"/>
      <c r="V105" s="384"/>
      <c r="W105" s="448" t="str">
        <f t="shared" si="35"/>
        <v/>
      </c>
      <c r="X105" s="152" t="str">
        <f t="shared" si="36"/>
        <v/>
      </c>
      <c r="Y105" s="80"/>
      <c r="Z105" s="384"/>
      <c r="AA105" s="448" t="str">
        <f t="shared" si="39"/>
        <v/>
      </c>
      <c r="AB105" s="152" t="str">
        <f t="shared" si="37"/>
        <v/>
      </c>
    </row>
    <row r="106" spans="1:29" x14ac:dyDescent="0.2">
      <c r="B106" s="538"/>
      <c r="C106" s="539"/>
      <c r="D106" s="539"/>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8"/>
        <v>0</v>
      </c>
      <c r="O106" s="87" t="str">
        <f t="shared" si="31"/>
        <v/>
      </c>
      <c r="P106" s="97" t="str">
        <f t="shared" si="32"/>
        <v/>
      </c>
      <c r="R106" s="384"/>
      <c r="S106" s="448" t="str">
        <f t="shared" si="33"/>
        <v/>
      </c>
      <c r="T106" s="152" t="str">
        <f t="shared" si="34"/>
        <v/>
      </c>
      <c r="U106" s="80"/>
      <c r="V106" s="384"/>
      <c r="W106" s="448" t="str">
        <f t="shared" si="35"/>
        <v/>
      </c>
      <c r="X106" s="152" t="str">
        <f t="shared" si="36"/>
        <v/>
      </c>
      <c r="Y106" s="80"/>
      <c r="Z106" s="384"/>
      <c r="AA106" s="448" t="str">
        <f t="shared" si="39"/>
        <v/>
      </c>
      <c r="AB106" s="152" t="str">
        <f t="shared" si="37"/>
        <v/>
      </c>
    </row>
    <row r="107" spans="1:29" x14ac:dyDescent="0.2">
      <c r="B107" s="538"/>
      <c r="C107" s="539"/>
      <c r="D107" s="539"/>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8"/>
        <v>0</v>
      </c>
      <c r="O107" s="87" t="str">
        <f t="shared" si="31"/>
        <v/>
      </c>
      <c r="P107" s="97" t="str">
        <f t="shared" si="32"/>
        <v/>
      </c>
      <c r="R107" s="384"/>
      <c r="S107" s="448" t="str">
        <f t="shared" si="33"/>
        <v/>
      </c>
      <c r="T107" s="152" t="str">
        <f t="shared" si="34"/>
        <v/>
      </c>
      <c r="U107" s="80"/>
      <c r="V107" s="384"/>
      <c r="W107" s="448" t="str">
        <f t="shared" si="35"/>
        <v/>
      </c>
      <c r="X107" s="152" t="str">
        <f t="shared" si="36"/>
        <v/>
      </c>
      <c r="Y107" s="80"/>
      <c r="Z107" s="384"/>
      <c r="AA107" s="448" t="str">
        <f t="shared" si="39"/>
        <v/>
      </c>
      <c r="AB107" s="152" t="str">
        <f t="shared" si="37"/>
        <v/>
      </c>
    </row>
    <row r="108" spans="1:29" x14ac:dyDescent="0.2">
      <c r="B108" s="538"/>
      <c r="C108" s="539"/>
      <c r="D108" s="539"/>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8"/>
        <v>0</v>
      </c>
      <c r="O108" s="87" t="str">
        <f t="shared" si="31"/>
        <v/>
      </c>
      <c r="P108" s="97" t="str">
        <f t="shared" si="32"/>
        <v/>
      </c>
      <c r="R108" s="384"/>
      <c r="S108" s="448" t="str">
        <f t="shared" si="33"/>
        <v/>
      </c>
      <c r="T108" s="152" t="str">
        <f t="shared" si="34"/>
        <v/>
      </c>
      <c r="U108" s="80"/>
      <c r="V108" s="384"/>
      <c r="W108" s="448" t="str">
        <f t="shared" si="35"/>
        <v/>
      </c>
      <c r="X108" s="152" t="str">
        <f t="shared" si="36"/>
        <v/>
      </c>
      <c r="Y108" s="80"/>
      <c r="Z108" s="384"/>
      <c r="AA108" s="448" t="str">
        <f t="shared" si="39"/>
        <v/>
      </c>
      <c r="AB108" s="152" t="str">
        <f t="shared" si="37"/>
        <v/>
      </c>
    </row>
    <row r="109" spans="1:29" x14ac:dyDescent="0.2">
      <c r="B109" s="538"/>
      <c r="C109" s="539"/>
      <c r="D109" s="539"/>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8"/>
        <v>0</v>
      </c>
      <c r="O109" s="87" t="str">
        <f t="shared" si="31"/>
        <v/>
      </c>
      <c r="P109" s="97" t="str">
        <f t="shared" si="32"/>
        <v/>
      </c>
      <c r="R109" s="384"/>
      <c r="S109" s="448" t="str">
        <f t="shared" si="33"/>
        <v/>
      </c>
      <c r="T109" s="152" t="str">
        <f t="shared" si="34"/>
        <v/>
      </c>
      <c r="U109" s="80"/>
      <c r="V109" s="384"/>
      <c r="W109" s="448" t="str">
        <f t="shared" si="35"/>
        <v/>
      </c>
      <c r="X109" s="152" t="str">
        <f t="shared" si="36"/>
        <v/>
      </c>
      <c r="Y109" s="80"/>
      <c r="Z109" s="384"/>
      <c r="AA109" s="448" t="str">
        <f t="shared" si="39"/>
        <v/>
      </c>
      <c r="AB109" s="152" t="str">
        <f t="shared" si="37"/>
        <v/>
      </c>
    </row>
    <row r="110" spans="1:29" x14ac:dyDescent="0.2">
      <c r="B110" s="538"/>
      <c r="C110" s="539"/>
      <c r="D110" s="539"/>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8"/>
        <v>0</v>
      </c>
      <c r="O110" s="87" t="str">
        <f t="shared" si="31"/>
        <v/>
      </c>
      <c r="P110" s="97" t="str">
        <f t="shared" si="32"/>
        <v/>
      </c>
      <c r="R110" s="384"/>
      <c r="S110" s="448" t="str">
        <f t="shared" si="33"/>
        <v/>
      </c>
      <c r="T110" s="152" t="str">
        <f t="shared" si="34"/>
        <v/>
      </c>
      <c r="U110" s="80"/>
      <c r="V110" s="384"/>
      <c r="W110" s="448" t="str">
        <f t="shared" si="35"/>
        <v/>
      </c>
      <c r="X110" s="152" t="str">
        <f t="shared" si="36"/>
        <v/>
      </c>
      <c r="Y110" s="80"/>
      <c r="Z110" s="384"/>
      <c r="AA110" s="448" t="str">
        <f t="shared" si="39"/>
        <v/>
      </c>
      <c r="AB110" s="152" t="str">
        <f t="shared" si="37"/>
        <v/>
      </c>
    </row>
    <row r="111" spans="1:29" x14ac:dyDescent="0.2">
      <c r="B111" s="538"/>
      <c r="C111" s="539"/>
      <c r="D111" s="539"/>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8"/>
        <v>0</v>
      </c>
      <c r="O111" s="87" t="str">
        <f t="shared" si="31"/>
        <v/>
      </c>
      <c r="P111" s="97" t="str">
        <f t="shared" si="32"/>
        <v/>
      </c>
      <c r="R111" s="384"/>
      <c r="S111" s="448" t="str">
        <f t="shared" si="33"/>
        <v/>
      </c>
      <c r="T111" s="152" t="str">
        <f t="shared" si="34"/>
        <v/>
      </c>
      <c r="U111" s="80"/>
      <c r="V111" s="384"/>
      <c r="W111" s="448" t="str">
        <f t="shared" si="35"/>
        <v/>
      </c>
      <c r="X111" s="152" t="str">
        <f t="shared" si="36"/>
        <v/>
      </c>
      <c r="Y111" s="80"/>
      <c r="Z111" s="384"/>
      <c r="AA111" s="448" t="str">
        <f t="shared" si="39"/>
        <v/>
      </c>
      <c r="AB111" s="152" t="str">
        <f t="shared" si="37"/>
        <v/>
      </c>
    </row>
    <row r="112" spans="1:29" x14ac:dyDescent="0.2">
      <c r="B112" s="538"/>
      <c r="C112" s="539"/>
      <c r="D112" s="539"/>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8"/>
        <v>0</v>
      </c>
      <c r="O112" s="87" t="str">
        <f t="shared" si="31"/>
        <v/>
      </c>
      <c r="P112" s="97" t="str">
        <f t="shared" si="32"/>
        <v/>
      </c>
      <c r="R112" s="384"/>
      <c r="S112" s="448" t="str">
        <f t="shared" si="33"/>
        <v/>
      </c>
      <c r="T112" s="152" t="str">
        <f t="shared" si="34"/>
        <v/>
      </c>
      <c r="U112" s="80"/>
      <c r="V112" s="384"/>
      <c r="W112" s="448" t="str">
        <f t="shared" si="35"/>
        <v/>
      </c>
      <c r="X112" s="152" t="str">
        <f t="shared" si="36"/>
        <v/>
      </c>
      <c r="Y112" s="80"/>
      <c r="Z112" s="384"/>
      <c r="AA112" s="448" t="str">
        <f t="shared" si="39"/>
        <v/>
      </c>
      <c r="AB112" s="152" t="str">
        <f t="shared" si="37"/>
        <v/>
      </c>
    </row>
    <row r="113" spans="2:28" x14ac:dyDescent="0.2">
      <c r="B113" s="538"/>
      <c r="C113" s="539"/>
      <c r="D113" s="539"/>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8"/>
        <v>0</v>
      </c>
      <c r="O113" s="87" t="str">
        <f t="shared" si="31"/>
        <v/>
      </c>
      <c r="P113" s="97" t="str">
        <f t="shared" si="32"/>
        <v/>
      </c>
      <c r="R113" s="384"/>
      <c r="S113" s="448" t="str">
        <f t="shared" si="33"/>
        <v/>
      </c>
      <c r="T113" s="152" t="str">
        <f t="shared" si="34"/>
        <v/>
      </c>
      <c r="U113" s="80"/>
      <c r="V113" s="384"/>
      <c r="W113" s="448" t="str">
        <f t="shared" si="35"/>
        <v/>
      </c>
      <c r="X113" s="152" t="str">
        <f t="shared" si="36"/>
        <v/>
      </c>
      <c r="Y113" s="80"/>
      <c r="Z113" s="384"/>
      <c r="AA113" s="448" t="str">
        <f t="shared" si="39"/>
        <v/>
      </c>
      <c r="AB113" s="152" t="str">
        <f t="shared" si="37"/>
        <v/>
      </c>
    </row>
    <row r="114" spans="2:28" x14ac:dyDescent="0.2">
      <c r="B114" s="538"/>
      <c r="C114" s="539"/>
      <c r="D114" s="539"/>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8"/>
        <v>0</v>
      </c>
      <c r="O114" s="87" t="str">
        <f t="shared" si="31"/>
        <v/>
      </c>
      <c r="P114" s="97" t="str">
        <f t="shared" si="32"/>
        <v/>
      </c>
      <c r="R114" s="384"/>
      <c r="S114" s="448" t="str">
        <f t="shared" si="33"/>
        <v/>
      </c>
      <c r="T114" s="152" t="str">
        <f t="shared" si="34"/>
        <v/>
      </c>
      <c r="U114" s="80"/>
      <c r="V114" s="384"/>
      <c r="W114" s="448" t="str">
        <f t="shared" si="35"/>
        <v/>
      </c>
      <c r="X114" s="152" t="str">
        <f t="shared" si="36"/>
        <v/>
      </c>
      <c r="Y114" s="80"/>
      <c r="Z114" s="384"/>
      <c r="AA114" s="448" t="str">
        <f t="shared" si="39"/>
        <v/>
      </c>
      <c r="AB114" s="152" t="str">
        <f t="shared" si="37"/>
        <v/>
      </c>
    </row>
    <row r="115" spans="2:28" x14ac:dyDescent="0.2">
      <c r="B115" s="538"/>
      <c r="C115" s="539"/>
      <c r="D115" s="539"/>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8"/>
        <v>0</v>
      </c>
      <c r="O115" s="87" t="str">
        <f t="shared" si="31"/>
        <v/>
      </c>
      <c r="P115" s="97" t="str">
        <f t="shared" si="32"/>
        <v/>
      </c>
      <c r="R115" s="384"/>
      <c r="S115" s="448" t="str">
        <f t="shared" si="33"/>
        <v/>
      </c>
      <c r="T115" s="152" t="str">
        <f t="shared" si="34"/>
        <v/>
      </c>
      <c r="U115" s="80"/>
      <c r="V115" s="384"/>
      <c r="W115" s="448" t="str">
        <f t="shared" si="35"/>
        <v/>
      </c>
      <c r="X115" s="152" t="str">
        <f t="shared" si="36"/>
        <v/>
      </c>
      <c r="Y115" s="80"/>
      <c r="Z115" s="384"/>
      <c r="AA115" s="448" t="str">
        <f t="shared" si="39"/>
        <v/>
      </c>
      <c r="AB115" s="152" t="str">
        <f t="shared" si="37"/>
        <v/>
      </c>
    </row>
    <row r="116" spans="2:28" ht="13.5" thickBot="1" x14ac:dyDescent="0.25">
      <c r="B116" s="538"/>
      <c r="C116" s="539"/>
      <c r="D116" s="539"/>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8"/>
        <v>0</v>
      </c>
      <c r="O116" s="87" t="str">
        <f t="shared" si="31"/>
        <v/>
      </c>
      <c r="P116" s="97" t="str">
        <f t="shared" si="32"/>
        <v/>
      </c>
      <c r="R116" s="384"/>
      <c r="S116" s="448" t="str">
        <f t="shared" si="33"/>
        <v/>
      </c>
      <c r="T116" s="152" t="str">
        <f t="shared" si="34"/>
        <v/>
      </c>
      <c r="U116" s="80"/>
      <c r="V116" s="384"/>
      <c r="W116" s="448" t="str">
        <f t="shared" si="35"/>
        <v/>
      </c>
      <c r="X116" s="152" t="str">
        <f t="shared" si="36"/>
        <v/>
      </c>
      <c r="Y116" s="80"/>
      <c r="Z116" s="384"/>
      <c r="AA116" s="448" t="str">
        <f t="shared" si="39"/>
        <v/>
      </c>
      <c r="AB116" s="152" t="str">
        <f t="shared" si="37"/>
        <v/>
      </c>
    </row>
    <row r="117" spans="2:28" hidden="1" outlineLevel="1" x14ac:dyDescent="0.2">
      <c r="B117" s="538"/>
      <c r="C117" s="539"/>
      <c r="D117" s="539"/>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8"/>
        <v>0</v>
      </c>
      <c r="O117" s="87" t="str">
        <f t="shared" si="31"/>
        <v/>
      </c>
      <c r="P117" s="97" t="str">
        <f t="shared" si="32"/>
        <v/>
      </c>
      <c r="R117" s="384"/>
      <c r="S117" s="448" t="str">
        <f t="shared" si="33"/>
        <v/>
      </c>
      <c r="T117" s="152" t="str">
        <f t="shared" si="34"/>
        <v/>
      </c>
      <c r="U117" s="80"/>
      <c r="V117" s="384"/>
      <c r="W117" s="448" t="str">
        <f t="shared" si="35"/>
        <v/>
      </c>
      <c r="X117" s="152" t="str">
        <f t="shared" si="36"/>
        <v/>
      </c>
      <c r="Y117" s="80"/>
      <c r="Z117" s="384"/>
      <c r="AA117" s="448" t="str">
        <f t="shared" si="39"/>
        <v/>
      </c>
      <c r="AB117" s="152" t="str">
        <f t="shared" si="37"/>
        <v/>
      </c>
    </row>
    <row r="118" spans="2:28" hidden="1" outlineLevel="1" x14ac:dyDescent="0.2">
      <c r="B118" s="538"/>
      <c r="C118" s="539"/>
      <c r="D118" s="539"/>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8"/>
        <v>0</v>
      </c>
      <c r="O118" s="87" t="str">
        <f t="shared" si="31"/>
        <v/>
      </c>
      <c r="P118" s="97" t="str">
        <f t="shared" si="32"/>
        <v/>
      </c>
      <c r="R118" s="384"/>
      <c r="S118" s="448" t="str">
        <f t="shared" si="33"/>
        <v/>
      </c>
      <c r="T118" s="152" t="str">
        <f t="shared" si="34"/>
        <v/>
      </c>
      <c r="U118" s="80"/>
      <c r="V118" s="384"/>
      <c r="W118" s="448" t="str">
        <f t="shared" si="35"/>
        <v/>
      </c>
      <c r="X118" s="152" t="str">
        <f t="shared" si="36"/>
        <v/>
      </c>
      <c r="Y118" s="80"/>
      <c r="Z118" s="384"/>
      <c r="AA118" s="448" t="str">
        <f t="shared" si="39"/>
        <v/>
      </c>
      <c r="AB118" s="152" t="str">
        <f t="shared" si="37"/>
        <v/>
      </c>
    </row>
    <row r="119" spans="2:28" hidden="1" outlineLevel="1" x14ac:dyDescent="0.2">
      <c r="B119" s="538"/>
      <c r="C119" s="539"/>
      <c r="D119" s="539"/>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8"/>
        <v>0</v>
      </c>
      <c r="O119" s="87" t="str">
        <f t="shared" si="31"/>
        <v/>
      </c>
      <c r="P119" s="97" t="str">
        <f t="shared" si="32"/>
        <v/>
      </c>
      <c r="R119" s="384"/>
      <c r="S119" s="448" t="str">
        <f t="shared" si="33"/>
        <v/>
      </c>
      <c r="T119" s="152" t="str">
        <f t="shared" si="34"/>
        <v/>
      </c>
      <c r="U119" s="80"/>
      <c r="V119" s="384"/>
      <c r="W119" s="448" t="str">
        <f t="shared" si="35"/>
        <v/>
      </c>
      <c r="X119" s="152" t="str">
        <f t="shared" si="36"/>
        <v/>
      </c>
      <c r="Y119" s="80"/>
      <c r="Z119" s="384"/>
      <c r="AA119" s="448" t="str">
        <f t="shared" si="39"/>
        <v/>
      </c>
      <c r="AB119" s="152" t="str">
        <f t="shared" si="37"/>
        <v/>
      </c>
    </row>
    <row r="120" spans="2:28" hidden="1" outlineLevel="1" x14ac:dyDescent="0.2">
      <c r="B120" s="538"/>
      <c r="C120" s="539"/>
      <c r="D120" s="539"/>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8"/>
        <v>0</v>
      </c>
      <c r="O120" s="87" t="str">
        <f t="shared" si="31"/>
        <v/>
      </c>
      <c r="P120" s="97" t="str">
        <f t="shared" si="32"/>
        <v/>
      </c>
      <c r="R120" s="384"/>
      <c r="S120" s="448" t="str">
        <f t="shared" si="33"/>
        <v/>
      </c>
      <c r="T120" s="152" t="str">
        <f t="shared" si="34"/>
        <v/>
      </c>
      <c r="U120" s="80"/>
      <c r="V120" s="384"/>
      <c r="W120" s="448" t="str">
        <f t="shared" si="35"/>
        <v/>
      </c>
      <c r="X120" s="152" t="str">
        <f t="shared" si="36"/>
        <v/>
      </c>
      <c r="Y120" s="80"/>
      <c r="Z120" s="384"/>
      <c r="AA120" s="448" t="str">
        <f t="shared" si="39"/>
        <v/>
      </c>
      <c r="AB120" s="152" t="str">
        <f t="shared" si="37"/>
        <v/>
      </c>
    </row>
    <row r="121" spans="2:28" hidden="1" outlineLevel="1" x14ac:dyDescent="0.2">
      <c r="B121" s="538"/>
      <c r="C121" s="539"/>
      <c r="D121" s="539"/>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8"/>
        <v>0</v>
      </c>
      <c r="O121" s="87" t="str">
        <f t="shared" si="31"/>
        <v/>
      </c>
      <c r="P121" s="97" t="str">
        <f t="shared" si="32"/>
        <v/>
      </c>
      <c r="R121" s="384"/>
      <c r="S121" s="448" t="str">
        <f t="shared" si="33"/>
        <v/>
      </c>
      <c r="T121" s="152" t="str">
        <f t="shared" si="34"/>
        <v/>
      </c>
      <c r="U121" s="80"/>
      <c r="V121" s="384"/>
      <c r="W121" s="448" t="str">
        <f t="shared" si="35"/>
        <v/>
      </c>
      <c r="X121" s="152" t="str">
        <f t="shared" si="36"/>
        <v/>
      </c>
      <c r="Y121" s="80"/>
      <c r="Z121" s="384"/>
      <c r="AA121" s="448" t="str">
        <f t="shared" si="39"/>
        <v/>
      </c>
      <c r="AB121" s="152" t="str">
        <f t="shared" si="37"/>
        <v/>
      </c>
    </row>
    <row r="122" spans="2:28" hidden="1" outlineLevel="1" x14ac:dyDescent="0.2">
      <c r="B122" s="538"/>
      <c r="C122" s="539"/>
      <c r="D122" s="539"/>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8"/>
        <v>0</v>
      </c>
      <c r="O122" s="87" t="str">
        <f t="shared" si="31"/>
        <v/>
      </c>
      <c r="P122" s="97" t="str">
        <f t="shared" si="32"/>
        <v/>
      </c>
      <c r="R122" s="384"/>
      <c r="S122" s="448" t="str">
        <f t="shared" si="33"/>
        <v/>
      </c>
      <c r="T122" s="152" t="str">
        <f t="shared" si="34"/>
        <v/>
      </c>
      <c r="U122" s="80"/>
      <c r="V122" s="384"/>
      <c r="W122" s="448" t="str">
        <f t="shared" si="35"/>
        <v/>
      </c>
      <c r="X122" s="152" t="str">
        <f t="shared" si="36"/>
        <v/>
      </c>
      <c r="Y122" s="80"/>
      <c r="Z122" s="384"/>
      <c r="AA122" s="448" t="str">
        <f t="shared" si="39"/>
        <v/>
      </c>
      <c r="AB122" s="152" t="str">
        <f t="shared" si="37"/>
        <v/>
      </c>
    </row>
    <row r="123" spans="2:28" hidden="1" outlineLevel="1" x14ac:dyDescent="0.2">
      <c r="B123" s="538"/>
      <c r="C123" s="539"/>
      <c r="D123" s="539"/>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8"/>
        <v>0</v>
      </c>
      <c r="O123" s="87" t="str">
        <f t="shared" si="31"/>
        <v/>
      </c>
      <c r="P123" s="97" t="str">
        <f t="shared" si="32"/>
        <v/>
      </c>
      <c r="R123" s="384"/>
      <c r="S123" s="448" t="str">
        <f t="shared" si="33"/>
        <v/>
      </c>
      <c r="T123" s="152" t="str">
        <f t="shared" si="34"/>
        <v/>
      </c>
      <c r="U123" s="80"/>
      <c r="V123" s="384"/>
      <c r="W123" s="448" t="str">
        <f t="shared" si="35"/>
        <v/>
      </c>
      <c r="X123" s="152" t="str">
        <f t="shared" si="36"/>
        <v/>
      </c>
      <c r="Y123" s="80"/>
      <c r="Z123" s="384"/>
      <c r="AA123" s="448" t="str">
        <f t="shared" si="39"/>
        <v/>
      </c>
      <c r="AB123" s="152" t="str">
        <f t="shared" si="37"/>
        <v/>
      </c>
    </row>
    <row r="124" spans="2:28" hidden="1" outlineLevel="1" x14ac:dyDescent="0.2">
      <c r="B124" s="538"/>
      <c r="C124" s="539"/>
      <c r="D124" s="539"/>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8"/>
        <v>0</v>
      </c>
      <c r="O124" s="87" t="str">
        <f t="shared" si="31"/>
        <v/>
      </c>
      <c r="P124" s="97" t="str">
        <f t="shared" si="32"/>
        <v/>
      </c>
      <c r="R124" s="384"/>
      <c r="S124" s="448" t="str">
        <f t="shared" si="33"/>
        <v/>
      </c>
      <c r="T124" s="152" t="str">
        <f t="shared" si="34"/>
        <v/>
      </c>
      <c r="U124" s="80"/>
      <c r="V124" s="384"/>
      <c r="W124" s="448" t="str">
        <f t="shared" si="35"/>
        <v/>
      </c>
      <c r="X124" s="152" t="str">
        <f t="shared" si="36"/>
        <v/>
      </c>
      <c r="Y124" s="80"/>
      <c r="Z124" s="384"/>
      <c r="AA124" s="448" t="str">
        <f t="shared" si="39"/>
        <v/>
      </c>
      <c r="AB124" s="152" t="str">
        <f t="shared" si="37"/>
        <v/>
      </c>
    </row>
    <row r="125" spans="2:28" hidden="1" outlineLevel="1" x14ac:dyDescent="0.2">
      <c r="B125" s="538"/>
      <c r="C125" s="539"/>
      <c r="D125" s="539"/>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8"/>
        <v>0</v>
      </c>
      <c r="O125" s="87" t="str">
        <f t="shared" si="31"/>
        <v/>
      </c>
      <c r="P125" s="97" t="str">
        <f t="shared" si="32"/>
        <v/>
      </c>
      <c r="R125" s="384"/>
      <c r="S125" s="448" t="str">
        <f t="shared" si="33"/>
        <v/>
      </c>
      <c r="T125" s="152" t="str">
        <f t="shared" si="34"/>
        <v/>
      </c>
      <c r="U125" s="80"/>
      <c r="V125" s="384"/>
      <c r="W125" s="448" t="str">
        <f t="shared" si="35"/>
        <v/>
      </c>
      <c r="X125" s="152" t="str">
        <f t="shared" si="36"/>
        <v/>
      </c>
      <c r="Y125" s="80"/>
      <c r="Z125" s="384"/>
      <c r="AA125" s="448" t="str">
        <f t="shared" si="39"/>
        <v/>
      </c>
      <c r="AB125" s="152" t="str">
        <f t="shared" si="37"/>
        <v/>
      </c>
    </row>
    <row r="126" spans="2:28" ht="13.5" hidden="1" outlineLevel="1" thickBot="1" x14ac:dyDescent="0.25">
      <c r="B126" s="536"/>
      <c r="C126" s="537"/>
      <c r="D126" s="537"/>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5"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8"/>
        <v>0</v>
      </c>
      <c r="O126" s="98" t="str">
        <f t="shared" si="31"/>
        <v/>
      </c>
      <c r="P126" s="99" t="str">
        <f t="shared" si="32"/>
        <v/>
      </c>
      <c r="R126" s="449"/>
      <c r="S126" s="453" t="str">
        <f t="shared" si="33"/>
        <v/>
      </c>
      <c r="T126" s="451" t="str">
        <f t="shared" si="34"/>
        <v/>
      </c>
      <c r="U126" s="80"/>
      <c r="V126" s="449"/>
      <c r="W126" s="453" t="str">
        <f t="shared" si="35"/>
        <v/>
      </c>
      <c r="X126" s="451" t="str">
        <f t="shared" si="36"/>
        <v/>
      </c>
      <c r="Y126" s="80"/>
      <c r="Z126" s="449"/>
      <c r="AA126" s="453" t="str">
        <f t="shared" si="39"/>
        <v/>
      </c>
      <c r="AB126" s="451" t="str">
        <f t="shared" si="37"/>
        <v/>
      </c>
    </row>
    <row r="127" spans="2:28" ht="13.5" collapsed="1" thickBot="1" x14ac:dyDescent="0.25">
      <c r="B127" s="32"/>
      <c r="C127" s="32"/>
      <c r="D127" s="117"/>
      <c r="E127" s="125"/>
      <c r="F127" s="125"/>
      <c r="G127" s="126"/>
      <c r="H127" s="127"/>
      <c r="I127" s="29"/>
      <c r="J127" s="126"/>
      <c r="K127" s="91"/>
      <c r="L127" s="114"/>
      <c r="M127" s="88" t="s">
        <v>166</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3" t="s">
        <v>187</v>
      </c>
      <c r="C129" s="523"/>
      <c r="D129" s="523"/>
      <c r="E129" s="523"/>
      <c r="F129" s="29"/>
      <c r="I129" s="29"/>
      <c r="P129" s="29"/>
      <c r="Q129" s="29"/>
      <c r="R129" s="533" t="s">
        <v>149</v>
      </c>
      <c r="S129" s="534"/>
      <c r="T129" s="535"/>
      <c r="U129" s="29"/>
      <c r="V129" s="533" t="s">
        <v>121</v>
      </c>
      <c r="W129" s="534"/>
      <c r="X129" s="535"/>
      <c r="Y129" s="6"/>
      <c r="Z129" s="533" t="s">
        <v>122</v>
      </c>
      <c r="AA129" s="534"/>
      <c r="AB129" s="535"/>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24" t="s">
        <v>173</v>
      </c>
      <c r="C131" s="525"/>
      <c r="D131" s="525"/>
      <c r="E131" s="525"/>
      <c r="F131" s="525"/>
      <c r="G131" s="525"/>
      <c r="H131" s="525"/>
      <c r="I131" s="525"/>
      <c r="J131" s="525"/>
      <c r="K131" s="526"/>
      <c r="L131" s="168" t="s">
        <v>157</v>
      </c>
      <c r="M131" s="168" t="s">
        <v>158</v>
      </c>
      <c r="N131" s="275" t="s">
        <v>127</v>
      </c>
      <c r="O131" s="275" t="s">
        <v>159</v>
      </c>
      <c r="P131" s="275" t="s">
        <v>160</v>
      </c>
      <c r="Q131" s="142"/>
      <c r="R131" s="276" t="s">
        <v>129</v>
      </c>
      <c r="S131" s="104" t="s">
        <v>161</v>
      </c>
      <c r="T131" s="277" t="s">
        <v>131</v>
      </c>
      <c r="U131" s="141"/>
      <c r="V131" s="276" t="s">
        <v>129</v>
      </c>
      <c r="W131" s="104" t="s">
        <v>161</v>
      </c>
      <c r="X131" s="277" t="s">
        <v>131</v>
      </c>
      <c r="Y131" s="140"/>
      <c r="Z131" s="276" t="s">
        <v>129</v>
      </c>
      <c r="AA131" s="104" t="s">
        <v>161</v>
      </c>
      <c r="AB131" s="277" t="s">
        <v>131</v>
      </c>
      <c r="AC131" s="142"/>
    </row>
    <row r="132" spans="1:29" x14ac:dyDescent="0.2">
      <c r="B132" s="530"/>
      <c r="C132" s="531"/>
      <c r="D132" s="531"/>
      <c r="E132" s="531"/>
      <c r="F132" s="531"/>
      <c r="G132" s="531"/>
      <c r="H132" s="531"/>
      <c r="I132" s="531"/>
      <c r="J132" s="531"/>
      <c r="K132" s="532"/>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 t="shared" ref="S132:S156" si="42">IFERROR(MIN($R132*(1-$M132),$P132),"")</f>
        <v/>
      </c>
      <c r="T132" s="152" t="str">
        <f t="shared" ref="T132:T156" si="43">IFERROR(R132-S132,"")</f>
        <v/>
      </c>
      <c r="U132" s="91"/>
      <c r="V132" s="383"/>
      <c r="W132" s="447" t="str">
        <f t="shared" ref="W132:W156" si="44">IFERROR(MIN($V132*(1-$M132),P132),"")</f>
        <v/>
      </c>
      <c r="X132" s="152" t="str">
        <f t="shared" ref="X132:X156" si="45">IFERROR(V132-W132,"")</f>
        <v/>
      </c>
      <c r="Y132" s="80"/>
      <c r="Z132" s="383"/>
      <c r="AA132" s="447" t="str">
        <f t="shared" ref="AA132:AA156" si="46">IFERROR(MIN($Z132*(1-$M132),P132),"")</f>
        <v/>
      </c>
      <c r="AB132" s="152" t="str">
        <f t="shared" ref="AB132:AB156" si="47">IFERROR(Z132-AA132,"")</f>
        <v/>
      </c>
    </row>
    <row r="133" spans="1:29" x14ac:dyDescent="0.2">
      <c r="B133" s="483"/>
      <c r="C133" s="484"/>
      <c r="D133" s="484"/>
      <c r="E133" s="484"/>
      <c r="F133" s="484"/>
      <c r="G133" s="484"/>
      <c r="H133" s="484"/>
      <c r="I133" s="484"/>
      <c r="J133" s="484"/>
      <c r="K133" s="485"/>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si="42"/>
        <v/>
      </c>
      <c r="T133" s="152" t="str">
        <f t="shared" si="43"/>
        <v/>
      </c>
      <c r="U133" s="80"/>
      <c r="V133" s="384"/>
      <c r="W133" s="447" t="str">
        <f t="shared" si="44"/>
        <v/>
      </c>
      <c r="X133" s="152" t="str">
        <f t="shared" si="45"/>
        <v/>
      </c>
      <c r="Y133" s="80"/>
      <c r="Z133" s="384"/>
      <c r="AA133" s="447" t="str">
        <f t="shared" si="46"/>
        <v/>
      </c>
      <c r="AB133" s="152" t="str">
        <f t="shared" si="47"/>
        <v/>
      </c>
    </row>
    <row r="134" spans="1:29" x14ac:dyDescent="0.2">
      <c r="B134" s="483"/>
      <c r="C134" s="484"/>
      <c r="D134" s="484"/>
      <c r="E134" s="484"/>
      <c r="F134" s="484"/>
      <c r="G134" s="484"/>
      <c r="H134" s="484"/>
      <c r="I134" s="484"/>
      <c r="J134" s="484"/>
      <c r="K134" s="485"/>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2"/>
        <v/>
      </c>
      <c r="T134" s="152" t="str">
        <f t="shared" si="43"/>
        <v/>
      </c>
      <c r="U134" s="80"/>
      <c r="V134" s="384"/>
      <c r="W134" s="447" t="str">
        <f t="shared" si="44"/>
        <v/>
      </c>
      <c r="X134" s="152" t="str">
        <f t="shared" si="45"/>
        <v/>
      </c>
      <c r="Y134" s="80"/>
      <c r="Z134" s="384"/>
      <c r="AA134" s="447" t="str">
        <f t="shared" si="46"/>
        <v/>
      </c>
      <c r="AB134" s="152" t="str">
        <f t="shared" si="47"/>
        <v/>
      </c>
    </row>
    <row r="135" spans="1:29" x14ac:dyDescent="0.2">
      <c r="B135" s="483"/>
      <c r="C135" s="484"/>
      <c r="D135" s="484"/>
      <c r="E135" s="484"/>
      <c r="F135" s="484"/>
      <c r="G135" s="484"/>
      <c r="H135" s="484"/>
      <c r="I135" s="484"/>
      <c r="J135" s="484"/>
      <c r="K135" s="485"/>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2"/>
        <v/>
      </c>
      <c r="T135" s="152" t="str">
        <f t="shared" si="43"/>
        <v/>
      </c>
      <c r="U135" s="80"/>
      <c r="V135" s="384"/>
      <c r="W135" s="447" t="str">
        <f t="shared" si="44"/>
        <v/>
      </c>
      <c r="X135" s="152" t="str">
        <f t="shared" si="45"/>
        <v/>
      </c>
      <c r="Y135" s="80"/>
      <c r="Z135" s="384"/>
      <c r="AA135" s="447" t="str">
        <f t="shared" si="46"/>
        <v/>
      </c>
      <c r="AB135" s="152" t="str">
        <f t="shared" si="47"/>
        <v/>
      </c>
    </row>
    <row r="136" spans="1:29" x14ac:dyDescent="0.2">
      <c r="B136" s="483"/>
      <c r="C136" s="484"/>
      <c r="D136" s="484"/>
      <c r="E136" s="484"/>
      <c r="F136" s="484"/>
      <c r="G136" s="484"/>
      <c r="H136" s="484"/>
      <c r="I136" s="484"/>
      <c r="J136" s="484"/>
      <c r="K136" s="485"/>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2"/>
        <v/>
      </c>
      <c r="T136" s="152" t="str">
        <f t="shared" si="43"/>
        <v/>
      </c>
      <c r="U136" s="80"/>
      <c r="V136" s="384"/>
      <c r="W136" s="447" t="str">
        <f t="shared" si="44"/>
        <v/>
      </c>
      <c r="X136" s="152" t="str">
        <f t="shared" si="45"/>
        <v/>
      </c>
      <c r="Y136" s="80"/>
      <c r="Z136" s="384"/>
      <c r="AA136" s="447" t="str">
        <f t="shared" si="46"/>
        <v/>
      </c>
      <c r="AB136" s="152" t="str">
        <f t="shared" si="47"/>
        <v/>
      </c>
    </row>
    <row r="137" spans="1:29" x14ac:dyDescent="0.2">
      <c r="B137" s="483"/>
      <c r="C137" s="484"/>
      <c r="D137" s="484"/>
      <c r="E137" s="484"/>
      <c r="F137" s="484"/>
      <c r="G137" s="484"/>
      <c r="H137" s="484"/>
      <c r="I137" s="484"/>
      <c r="J137" s="484"/>
      <c r="K137" s="485"/>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2"/>
        <v/>
      </c>
      <c r="T137" s="152" t="str">
        <f t="shared" si="43"/>
        <v/>
      </c>
      <c r="U137" s="80"/>
      <c r="V137" s="384"/>
      <c r="W137" s="447" t="str">
        <f t="shared" si="44"/>
        <v/>
      </c>
      <c r="X137" s="152" t="str">
        <f t="shared" si="45"/>
        <v/>
      </c>
      <c r="Y137" s="80"/>
      <c r="Z137" s="384"/>
      <c r="AA137" s="447" t="str">
        <f t="shared" si="46"/>
        <v/>
      </c>
      <c r="AB137" s="152" t="str">
        <f t="shared" si="47"/>
        <v/>
      </c>
    </row>
    <row r="138" spans="1:29" x14ac:dyDescent="0.2">
      <c r="B138" s="483"/>
      <c r="C138" s="484"/>
      <c r="D138" s="484"/>
      <c r="E138" s="484"/>
      <c r="F138" s="484"/>
      <c r="G138" s="484"/>
      <c r="H138" s="484"/>
      <c r="I138" s="484"/>
      <c r="J138" s="484"/>
      <c r="K138" s="485"/>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2"/>
        <v/>
      </c>
      <c r="T138" s="152" t="str">
        <f t="shared" si="43"/>
        <v/>
      </c>
      <c r="U138" s="80"/>
      <c r="V138" s="384"/>
      <c r="W138" s="447" t="str">
        <f t="shared" si="44"/>
        <v/>
      </c>
      <c r="X138" s="152" t="str">
        <f t="shared" si="45"/>
        <v/>
      </c>
      <c r="Y138" s="80"/>
      <c r="Z138" s="384"/>
      <c r="AA138" s="447" t="str">
        <f t="shared" si="46"/>
        <v/>
      </c>
      <c r="AB138" s="152" t="str">
        <f t="shared" si="47"/>
        <v/>
      </c>
    </row>
    <row r="139" spans="1:29" x14ac:dyDescent="0.2">
      <c r="B139" s="483"/>
      <c r="C139" s="484"/>
      <c r="D139" s="484"/>
      <c r="E139" s="484"/>
      <c r="F139" s="484"/>
      <c r="G139" s="484"/>
      <c r="H139" s="484"/>
      <c r="I139" s="484"/>
      <c r="J139" s="484"/>
      <c r="K139" s="485"/>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2"/>
        <v/>
      </c>
      <c r="T139" s="152" t="str">
        <f t="shared" si="43"/>
        <v/>
      </c>
      <c r="U139" s="80"/>
      <c r="V139" s="384"/>
      <c r="W139" s="447" t="str">
        <f t="shared" si="44"/>
        <v/>
      </c>
      <c r="X139" s="152" t="str">
        <f t="shared" si="45"/>
        <v/>
      </c>
      <c r="Y139" s="80"/>
      <c r="Z139" s="384"/>
      <c r="AA139" s="447" t="str">
        <f t="shared" si="46"/>
        <v/>
      </c>
      <c r="AB139" s="152" t="str">
        <f t="shared" si="47"/>
        <v/>
      </c>
    </row>
    <row r="140" spans="1:29" x14ac:dyDescent="0.2">
      <c r="B140" s="483"/>
      <c r="C140" s="484"/>
      <c r="D140" s="484"/>
      <c r="E140" s="484"/>
      <c r="F140" s="484"/>
      <c r="G140" s="484"/>
      <c r="H140" s="484"/>
      <c r="I140" s="484"/>
      <c r="J140" s="484"/>
      <c r="K140" s="485"/>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2"/>
        <v/>
      </c>
      <c r="T140" s="152" t="str">
        <f t="shared" si="43"/>
        <v/>
      </c>
      <c r="U140" s="80"/>
      <c r="V140" s="384"/>
      <c r="W140" s="447" t="str">
        <f t="shared" si="44"/>
        <v/>
      </c>
      <c r="X140" s="152" t="str">
        <f t="shared" si="45"/>
        <v/>
      </c>
      <c r="Y140" s="80"/>
      <c r="Z140" s="384"/>
      <c r="AA140" s="447" t="str">
        <f t="shared" si="46"/>
        <v/>
      </c>
      <c r="AB140" s="152" t="str">
        <f t="shared" si="47"/>
        <v/>
      </c>
    </row>
    <row r="141" spans="1:29" x14ac:dyDescent="0.2">
      <c r="B141" s="483"/>
      <c r="C141" s="484"/>
      <c r="D141" s="484"/>
      <c r="E141" s="484"/>
      <c r="F141" s="484"/>
      <c r="G141" s="484"/>
      <c r="H141" s="484"/>
      <c r="I141" s="484"/>
      <c r="J141" s="484"/>
      <c r="K141" s="485"/>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2"/>
        <v/>
      </c>
      <c r="T141" s="152" t="str">
        <f t="shared" si="43"/>
        <v/>
      </c>
      <c r="U141" s="80"/>
      <c r="V141" s="384"/>
      <c r="W141" s="447" t="str">
        <f t="shared" si="44"/>
        <v/>
      </c>
      <c r="X141" s="152" t="str">
        <f t="shared" si="45"/>
        <v/>
      </c>
      <c r="Y141" s="80"/>
      <c r="Z141" s="384"/>
      <c r="AA141" s="447" t="str">
        <f t="shared" si="46"/>
        <v/>
      </c>
      <c r="AB141" s="152" t="str">
        <f t="shared" si="47"/>
        <v/>
      </c>
    </row>
    <row r="142" spans="1:29" x14ac:dyDescent="0.2">
      <c r="B142" s="483"/>
      <c r="C142" s="484"/>
      <c r="D142" s="484"/>
      <c r="E142" s="484"/>
      <c r="F142" s="484"/>
      <c r="G142" s="484"/>
      <c r="H142" s="484"/>
      <c r="I142" s="484"/>
      <c r="J142" s="484"/>
      <c r="K142" s="485"/>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2"/>
        <v/>
      </c>
      <c r="T142" s="152" t="str">
        <f t="shared" si="43"/>
        <v/>
      </c>
      <c r="U142" s="80"/>
      <c r="V142" s="384"/>
      <c r="W142" s="447" t="str">
        <f t="shared" si="44"/>
        <v/>
      </c>
      <c r="X142" s="152" t="str">
        <f t="shared" si="45"/>
        <v/>
      </c>
      <c r="Y142" s="80"/>
      <c r="Z142" s="384"/>
      <c r="AA142" s="447" t="str">
        <f t="shared" si="46"/>
        <v/>
      </c>
      <c r="AB142" s="152" t="str">
        <f t="shared" si="47"/>
        <v/>
      </c>
    </row>
    <row r="143" spans="1:29" x14ac:dyDescent="0.2">
      <c r="B143" s="483"/>
      <c r="C143" s="484"/>
      <c r="D143" s="484"/>
      <c r="E143" s="484"/>
      <c r="F143" s="484"/>
      <c r="G143" s="484"/>
      <c r="H143" s="484"/>
      <c r="I143" s="484"/>
      <c r="J143" s="484"/>
      <c r="K143" s="485"/>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2"/>
        <v/>
      </c>
      <c r="T143" s="152" t="str">
        <f t="shared" si="43"/>
        <v/>
      </c>
      <c r="U143" s="80"/>
      <c r="V143" s="384"/>
      <c r="W143" s="447" t="str">
        <f t="shared" si="44"/>
        <v/>
      </c>
      <c r="X143" s="152" t="str">
        <f t="shared" si="45"/>
        <v/>
      </c>
      <c r="Y143" s="80"/>
      <c r="Z143" s="384"/>
      <c r="AA143" s="447" t="str">
        <f t="shared" si="46"/>
        <v/>
      </c>
      <c r="AB143" s="152" t="str">
        <f t="shared" si="47"/>
        <v/>
      </c>
    </row>
    <row r="144" spans="1:29" x14ac:dyDescent="0.2">
      <c r="B144" s="483"/>
      <c r="C144" s="484"/>
      <c r="D144" s="484"/>
      <c r="E144" s="484"/>
      <c r="F144" s="484"/>
      <c r="G144" s="484"/>
      <c r="H144" s="484"/>
      <c r="I144" s="484"/>
      <c r="J144" s="484"/>
      <c r="K144" s="485"/>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2"/>
        <v/>
      </c>
      <c r="T144" s="152" t="str">
        <f t="shared" si="43"/>
        <v/>
      </c>
      <c r="U144" s="80"/>
      <c r="V144" s="384"/>
      <c r="W144" s="447" t="str">
        <f t="shared" si="44"/>
        <v/>
      </c>
      <c r="X144" s="152" t="str">
        <f t="shared" si="45"/>
        <v/>
      </c>
      <c r="Y144" s="80"/>
      <c r="Z144" s="384"/>
      <c r="AA144" s="447" t="str">
        <f t="shared" si="46"/>
        <v/>
      </c>
      <c r="AB144" s="152" t="str">
        <f t="shared" si="47"/>
        <v/>
      </c>
    </row>
    <row r="145" spans="2:28" x14ac:dyDescent="0.2">
      <c r="B145" s="483"/>
      <c r="C145" s="484"/>
      <c r="D145" s="484"/>
      <c r="E145" s="484"/>
      <c r="F145" s="484"/>
      <c r="G145" s="484"/>
      <c r="H145" s="484"/>
      <c r="I145" s="484"/>
      <c r="J145" s="484"/>
      <c r="K145" s="485"/>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2"/>
        <v/>
      </c>
      <c r="T145" s="152" t="str">
        <f t="shared" si="43"/>
        <v/>
      </c>
      <c r="U145" s="80"/>
      <c r="V145" s="384"/>
      <c r="W145" s="447" t="str">
        <f t="shared" si="44"/>
        <v/>
      </c>
      <c r="X145" s="152" t="str">
        <f t="shared" si="45"/>
        <v/>
      </c>
      <c r="Y145" s="80"/>
      <c r="Z145" s="384"/>
      <c r="AA145" s="447" t="str">
        <f t="shared" si="46"/>
        <v/>
      </c>
      <c r="AB145" s="152" t="str">
        <f t="shared" si="47"/>
        <v/>
      </c>
    </row>
    <row r="146" spans="2:28" ht="13.5" thickBot="1" x14ac:dyDescent="0.25">
      <c r="B146" s="483"/>
      <c r="C146" s="484"/>
      <c r="D146" s="484"/>
      <c r="E146" s="484"/>
      <c r="F146" s="484"/>
      <c r="G146" s="484"/>
      <c r="H146" s="484"/>
      <c r="I146" s="484"/>
      <c r="J146" s="484"/>
      <c r="K146" s="485"/>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2"/>
        <v/>
      </c>
      <c r="T146" s="152" t="str">
        <f t="shared" si="43"/>
        <v/>
      </c>
      <c r="U146" s="80"/>
      <c r="V146" s="384"/>
      <c r="W146" s="447" t="str">
        <f t="shared" si="44"/>
        <v/>
      </c>
      <c r="X146" s="152" t="str">
        <f t="shared" si="45"/>
        <v/>
      </c>
      <c r="Y146" s="80"/>
      <c r="Z146" s="384"/>
      <c r="AA146" s="447" t="str">
        <f t="shared" si="46"/>
        <v/>
      </c>
      <c r="AB146" s="152" t="str">
        <f t="shared" si="47"/>
        <v/>
      </c>
    </row>
    <row r="147" spans="2:28" hidden="1" outlineLevel="1" x14ac:dyDescent="0.2">
      <c r="B147" s="483"/>
      <c r="C147" s="484"/>
      <c r="D147" s="484"/>
      <c r="E147" s="484"/>
      <c r="F147" s="484"/>
      <c r="G147" s="484"/>
      <c r="H147" s="484"/>
      <c r="I147" s="484"/>
      <c r="J147" s="484"/>
      <c r="K147" s="485"/>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2"/>
        <v/>
      </c>
      <c r="T147" s="152" t="str">
        <f t="shared" si="43"/>
        <v/>
      </c>
      <c r="U147" s="80"/>
      <c r="V147" s="384"/>
      <c r="W147" s="447" t="str">
        <f t="shared" si="44"/>
        <v/>
      </c>
      <c r="X147" s="152" t="str">
        <f t="shared" si="45"/>
        <v/>
      </c>
      <c r="Y147" s="80"/>
      <c r="Z147" s="384"/>
      <c r="AA147" s="447" t="str">
        <f t="shared" si="46"/>
        <v/>
      </c>
      <c r="AB147" s="152" t="str">
        <f t="shared" si="47"/>
        <v/>
      </c>
    </row>
    <row r="148" spans="2:28" hidden="1" outlineLevel="1" x14ac:dyDescent="0.2">
      <c r="B148" s="483"/>
      <c r="C148" s="484"/>
      <c r="D148" s="484"/>
      <c r="E148" s="484"/>
      <c r="F148" s="484"/>
      <c r="G148" s="484"/>
      <c r="H148" s="484"/>
      <c r="I148" s="484"/>
      <c r="J148" s="484"/>
      <c r="K148" s="485"/>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2"/>
        <v/>
      </c>
      <c r="T148" s="152" t="str">
        <f t="shared" si="43"/>
        <v/>
      </c>
      <c r="U148" s="80"/>
      <c r="V148" s="384"/>
      <c r="W148" s="447" t="str">
        <f t="shared" si="44"/>
        <v/>
      </c>
      <c r="X148" s="152" t="str">
        <f t="shared" si="45"/>
        <v/>
      </c>
      <c r="Y148" s="80"/>
      <c r="Z148" s="384"/>
      <c r="AA148" s="447" t="str">
        <f t="shared" si="46"/>
        <v/>
      </c>
      <c r="AB148" s="152" t="str">
        <f t="shared" si="47"/>
        <v/>
      </c>
    </row>
    <row r="149" spans="2:28" hidden="1" outlineLevel="1" x14ac:dyDescent="0.2">
      <c r="B149" s="483"/>
      <c r="C149" s="484"/>
      <c r="D149" s="484"/>
      <c r="E149" s="484"/>
      <c r="F149" s="484"/>
      <c r="G149" s="484"/>
      <c r="H149" s="484"/>
      <c r="I149" s="484"/>
      <c r="J149" s="484"/>
      <c r="K149" s="485"/>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2"/>
        <v/>
      </c>
      <c r="T149" s="152" t="str">
        <f t="shared" si="43"/>
        <v/>
      </c>
      <c r="U149" s="80"/>
      <c r="V149" s="384"/>
      <c r="W149" s="447" t="str">
        <f t="shared" si="44"/>
        <v/>
      </c>
      <c r="X149" s="152" t="str">
        <f t="shared" si="45"/>
        <v/>
      </c>
      <c r="Y149" s="80"/>
      <c r="Z149" s="384"/>
      <c r="AA149" s="447" t="str">
        <f t="shared" si="46"/>
        <v/>
      </c>
      <c r="AB149" s="152" t="str">
        <f t="shared" si="47"/>
        <v/>
      </c>
    </row>
    <row r="150" spans="2:28" hidden="1" outlineLevel="1" x14ac:dyDescent="0.2">
      <c r="B150" s="483"/>
      <c r="C150" s="484"/>
      <c r="D150" s="484"/>
      <c r="E150" s="484"/>
      <c r="F150" s="484"/>
      <c r="G150" s="484"/>
      <c r="H150" s="484"/>
      <c r="I150" s="484"/>
      <c r="J150" s="484"/>
      <c r="K150" s="485"/>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2"/>
        <v/>
      </c>
      <c r="T150" s="152" t="str">
        <f t="shared" si="43"/>
        <v/>
      </c>
      <c r="U150" s="80"/>
      <c r="V150" s="384"/>
      <c r="W150" s="447" t="str">
        <f t="shared" si="44"/>
        <v/>
      </c>
      <c r="X150" s="152" t="str">
        <f t="shared" si="45"/>
        <v/>
      </c>
      <c r="Y150" s="80"/>
      <c r="Z150" s="384"/>
      <c r="AA150" s="447" t="str">
        <f t="shared" si="46"/>
        <v/>
      </c>
      <c r="AB150" s="152" t="str">
        <f t="shared" si="47"/>
        <v/>
      </c>
    </row>
    <row r="151" spans="2:28" hidden="1" outlineLevel="1" x14ac:dyDescent="0.2">
      <c r="B151" s="483"/>
      <c r="C151" s="484"/>
      <c r="D151" s="484"/>
      <c r="E151" s="484"/>
      <c r="F151" s="484"/>
      <c r="G151" s="484"/>
      <c r="H151" s="484"/>
      <c r="I151" s="484"/>
      <c r="J151" s="484"/>
      <c r="K151" s="485"/>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2"/>
        <v/>
      </c>
      <c r="T151" s="152" t="str">
        <f t="shared" si="43"/>
        <v/>
      </c>
      <c r="U151" s="80"/>
      <c r="V151" s="384"/>
      <c r="W151" s="447" t="str">
        <f t="shared" si="44"/>
        <v/>
      </c>
      <c r="X151" s="152" t="str">
        <f t="shared" si="45"/>
        <v/>
      </c>
      <c r="Y151" s="80"/>
      <c r="Z151" s="384"/>
      <c r="AA151" s="447" t="str">
        <f t="shared" si="46"/>
        <v/>
      </c>
      <c r="AB151" s="152" t="str">
        <f t="shared" si="47"/>
        <v/>
      </c>
    </row>
    <row r="152" spans="2:28" hidden="1" outlineLevel="1" x14ac:dyDescent="0.2">
      <c r="B152" s="483"/>
      <c r="C152" s="484"/>
      <c r="D152" s="484"/>
      <c r="E152" s="484"/>
      <c r="F152" s="484"/>
      <c r="G152" s="484"/>
      <c r="H152" s="484"/>
      <c r="I152" s="484"/>
      <c r="J152" s="484"/>
      <c r="K152" s="485"/>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2"/>
        <v/>
      </c>
      <c r="T152" s="152" t="str">
        <f t="shared" si="43"/>
        <v/>
      </c>
      <c r="U152" s="80"/>
      <c r="V152" s="384"/>
      <c r="W152" s="447" t="str">
        <f t="shared" si="44"/>
        <v/>
      </c>
      <c r="X152" s="152" t="str">
        <f t="shared" si="45"/>
        <v/>
      </c>
      <c r="Y152" s="80"/>
      <c r="Z152" s="384"/>
      <c r="AA152" s="447" t="str">
        <f t="shared" si="46"/>
        <v/>
      </c>
      <c r="AB152" s="152" t="str">
        <f t="shared" si="47"/>
        <v/>
      </c>
    </row>
    <row r="153" spans="2:28" hidden="1" outlineLevel="1" x14ac:dyDescent="0.2">
      <c r="B153" s="483"/>
      <c r="C153" s="484"/>
      <c r="D153" s="484"/>
      <c r="E153" s="484"/>
      <c r="F153" s="484"/>
      <c r="G153" s="484"/>
      <c r="H153" s="484"/>
      <c r="I153" s="484"/>
      <c r="J153" s="484"/>
      <c r="K153" s="485"/>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2"/>
        <v/>
      </c>
      <c r="T153" s="152" t="str">
        <f t="shared" si="43"/>
        <v/>
      </c>
      <c r="U153" s="80"/>
      <c r="V153" s="384"/>
      <c r="W153" s="447" t="str">
        <f t="shared" si="44"/>
        <v/>
      </c>
      <c r="X153" s="152" t="str">
        <f t="shared" si="45"/>
        <v/>
      </c>
      <c r="Y153" s="80"/>
      <c r="Z153" s="384"/>
      <c r="AA153" s="447" t="str">
        <f t="shared" si="46"/>
        <v/>
      </c>
      <c r="AB153" s="152" t="str">
        <f t="shared" si="47"/>
        <v/>
      </c>
    </row>
    <row r="154" spans="2:28" hidden="1" outlineLevel="1" x14ac:dyDescent="0.2">
      <c r="B154" s="483"/>
      <c r="C154" s="484"/>
      <c r="D154" s="484"/>
      <c r="E154" s="484"/>
      <c r="F154" s="484"/>
      <c r="G154" s="484"/>
      <c r="H154" s="484"/>
      <c r="I154" s="484"/>
      <c r="J154" s="484"/>
      <c r="K154" s="485"/>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2"/>
        <v/>
      </c>
      <c r="T154" s="152" t="str">
        <f t="shared" si="43"/>
        <v/>
      </c>
      <c r="U154" s="80"/>
      <c r="V154" s="384"/>
      <c r="W154" s="447" t="str">
        <f t="shared" si="44"/>
        <v/>
      </c>
      <c r="X154" s="152" t="str">
        <f t="shared" si="45"/>
        <v/>
      </c>
      <c r="Y154" s="80"/>
      <c r="Z154" s="384"/>
      <c r="AA154" s="447" t="str">
        <f t="shared" si="46"/>
        <v/>
      </c>
      <c r="AB154" s="152" t="str">
        <f t="shared" si="47"/>
        <v/>
      </c>
    </row>
    <row r="155" spans="2:28" hidden="1" outlineLevel="1" x14ac:dyDescent="0.2">
      <c r="B155" s="483"/>
      <c r="C155" s="484"/>
      <c r="D155" s="484"/>
      <c r="E155" s="484"/>
      <c r="F155" s="484"/>
      <c r="G155" s="484"/>
      <c r="H155" s="484"/>
      <c r="I155" s="484"/>
      <c r="J155" s="484"/>
      <c r="K155" s="485"/>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2"/>
        <v/>
      </c>
      <c r="T155" s="152" t="str">
        <f t="shared" si="43"/>
        <v/>
      </c>
      <c r="U155" s="80"/>
      <c r="V155" s="384"/>
      <c r="W155" s="447" t="str">
        <f t="shared" si="44"/>
        <v/>
      </c>
      <c r="X155" s="152" t="str">
        <f t="shared" si="45"/>
        <v/>
      </c>
      <c r="Y155" s="80"/>
      <c r="Z155" s="384"/>
      <c r="AA155" s="447" t="str">
        <f t="shared" si="46"/>
        <v/>
      </c>
      <c r="AB155" s="152" t="str">
        <f t="shared" si="47"/>
        <v/>
      </c>
    </row>
    <row r="156" spans="2:28" ht="13.5" hidden="1" outlineLevel="1" thickBot="1" x14ac:dyDescent="0.25">
      <c r="B156" s="527"/>
      <c r="C156" s="528"/>
      <c r="D156" s="528"/>
      <c r="E156" s="528"/>
      <c r="F156" s="528"/>
      <c r="G156" s="528"/>
      <c r="H156" s="528"/>
      <c r="I156" s="528"/>
      <c r="J156" s="528"/>
      <c r="K156" s="529"/>
      <c r="L156" s="391"/>
      <c r="M156" s="455"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50" t="str">
        <f t="shared" si="42"/>
        <v/>
      </c>
      <c r="T156" s="451" t="str">
        <f t="shared" si="43"/>
        <v/>
      </c>
      <c r="U156" s="80"/>
      <c r="V156" s="449"/>
      <c r="W156" s="450" t="str">
        <f t="shared" si="44"/>
        <v/>
      </c>
      <c r="X156" s="451" t="str">
        <f t="shared" si="45"/>
        <v/>
      </c>
      <c r="Y156" s="80"/>
      <c r="Z156" s="449"/>
      <c r="AA156" s="450" t="str">
        <f t="shared" si="46"/>
        <v/>
      </c>
      <c r="AB156" s="451" t="str">
        <f t="shared" si="47"/>
        <v/>
      </c>
    </row>
    <row r="157" spans="2:28" ht="13.5" collapsed="1" thickBot="1" x14ac:dyDescent="0.25">
      <c r="B157" s="32"/>
      <c r="C157" s="32"/>
      <c r="D157" s="117"/>
      <c r="E157" s="125"/>
      <c r="F157" s="125"/>
      <c r="G157" s="126"/>
      <c r="H157" s="127"/>
      <c r="I157" s="29"/>
      <c r="J157" s="126"/>
      <c r="K157" s="91"/>
      <c r="L157" s="114"/>
      <c r="M157" s="88" t="s">
        <v>166</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3" t="s">
        <v>189</v>
      </c>
      <c r="C159" s="523"/>
      <c r="D159" s="523"/>
      <c r="E159" s="523"/>
      <c r="F159" s="29"/>
      <c r="I159" s="29"/>
      <c r="P159" s="29"/>
      <c r="Q159" s="29"/>
      <c r="R159" s="533" t="s">
        <v>149</v>
      </c>
      <c r="S159" s="534"/>
      <c r="T159" s="535"/>
      <c r="U159" s="29"/>
      <c r="V159" s="533" t="s">
        <v>121</v>
      </c>
      <c r="W159" s="534"/>
      <c r="X159" s="535"/>
      <c r="Y159" s="6"/>
      <c r="Z159" s="533" t="s">
        <v>122</v>
      </c>
      <c r="AA159" s="534"/>
      <c r="AB159" s="535"/>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24" t="s">
        <v>173</v>
      </c>
      <c r="C161" s="525"/>
      <c r="D161" s="525"/>
      <c r="E161" s="525"/>
      <c r="F161" s="525"/>
      <c r="G161" s="525"/>
      <c r="H161" s="525"/>
      <c r="I161" s="525"/>
      <c r="J161" s="525"/>
      <c r="K161" s="526"/>
      <c r="L161" s="168" t="s">
        <v>157</v>
      </c>
      <c r="M161" s="168" t="s">
        <v>158</v>
      </c>
      <c r="N161" s="275" t="s">
        <v>127</v>
      </c>
      <c r="O161" s="275" t="s">
        <v>159</v>
      </c>
      <c r="P161" s="275" t="s">
        <v>160</v>
      </c>
      <c r="Q161" s="142"/>
      <c r="R161" s="279" t="s">
        <v>129</v>
      </c>
      <c r="S161" s="104" t="s">
        <v>161</v>
      </c>
      <c r="T161" s="104" t="s">
        <v>131</v>
      </c>
      <c r="U161" s="141"/>
      <c r="V161" s="279" t="s">
        <v>129</v>
      </c>
      <c r="W161" s="104" t="s">
        <v>161</v>
      </c>
      <c r="X161" s="277" t="s">
        <v>131</v>
      </c>
      <c r="Y161" s="140"/>
      <c r="Z161" s="276" t="s">
        <v>129</v>
      </c>
      <c r="AA161" s="104" t="s">
        <v>161</v>
      </c>
      <c r="AB161" s="277" t="s">
        <v>131</v>
      </c>
      <c r="AC161" s="142"/>
    </row>
    <row r="162" spans="1:29" x14ac:dyDescent="0.2">
      <c r="B162" s="530"/>
      <c r="C162" s="531"/>
      <c r="D162" s="531"/>
      <c r="E162" s="531"/>
      <c r="F162" s="531"/>
      <c r="G162" s="531"/>
      <c r="H162" s="531"/>
      <c r="I162" s="531"/>
      <c r="J162" s="531"/>
      <c r="K162" s="532"/>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 t="shared" ref="S162:S186" si="50">IFERROR(MIN($R162*(1-$M162),$P162),"")</f>
        <v/>
      </c>
      <c r="T162" s="152" t="str">
        <f t="shared" ref="T162:T186" si="51">IFERROR(R162-S162,"")</f>
        <v/>
      </c>
      <c r="U162" s="91"/>
      <c r="V162" s="383"/>
      <c r="W162" s="447" t="str">
        <f t="shared" ref="W162:W186" si="52">IFERROR(MIN($V162*(1-$M162),P162),"")</f>
        <v/>
      </c>
      <c r="X162" s="152" t="str">
        <f t="shared" ref="X162:X186" si="53">IFERROR(V162-W162,"")</f>
        <v/>
      </c>
      <c r="Y162" s="80"/>
      <c r="Z162" s="383"/>
      <c r="AA162" s="447" t="str">
        <f t="shared" ref="AA162:AA186" si="54">IFERROR(MIN($Z162*(1-$M162),P162),"")</f>
        <v/>
      </c>
      <c r="AB162" s="152" t="str">
        <f t="shared" ref="AB162:AB186" si="55">IFERROR(Z162-AA162,"")</f>
        <v/>
      </c>
    </row>
    <row r="163" spans="1:29" x14ac:dyDescent="0.2">
      <c r="B163" s="483"/>
      <c r="C163" s="484"/>
      <c r="D163" s="484"/>
      <c r="E163" s="484"/>
      <c r="F163" s="484"/>
      <c r="G163" s="484"/>
      <c r="H163" s="484"/>
      <c r="I163" s="484"/>
      <c r="J163" s="484"/>
      <c r="K163" s="485"/>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si="50"/>
        <v/>
      </c>
      <c r="T163" s="152" t="str">
        <f t="shared" si="51"/>
        <v/>
      </c>
      <c r="U163" s="80"/>
      <c r="V163" s="384"/>
      <c r="W163" s="447" t="str">
        <f t="shared" si="52"/>
        <v/>
      </c>
      <c r="X163" s="152" t="str">
        <f t="shared" si="53"/>
        <v/>
      </c>
      <c r="Y163" s="80"/>
      <c r="Z163" s="384"/>
      <c r="AA163" s="447" t="str">
        <f t="shared" si="54"/>
        <v/>
      </c>
      <c r="AB163" s="152" t="str">
        <f t="shared" si="55"/>
        <v/>
      </c>
    </row>
    <row r="164" spans="1:29" x14ac:dyDescent="0.2">
      <c r="B164" s="483"/>
      <c r="C164" s="484"/>
      <c r="D164" s="484"/>
      <c r="E164" s="484"/>
      <c r="F164" s="484"/>
      <c r="G164" s="484"/>
      <c r="H164" s="484"/>
      <c r="I164" s="484"/>
      <c r="J164" s="484"/>
      <c r="K164" s="485"/>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0"/>
        <v/>
      </c>
      <c r="T164" s="152" t="str">
        <f t="shared" si="51"/>
        <v/>
      </c>
      <c r="U164" s="80"/>
      <c r="V164" s="384"/>
      <c r="W164" s="447" t="str">
        <f t="shared" si="52"/>
        <v/>
      </c>
      <c r="X164" s="152" t="str">
        <f t="shared" si="53"/>
        <v/>
      </c>
      <c r="Y164" s="80"/>
      <c r="Z164" s="384"/>
      <c r="AA164" s="447" t="str">
        <f t="shared" si="54"/>
        <v/>
      </c>
      <c r="AB164" s="152" t="str">
        <f t="shared" si="55"/>
        <v/>
      </c>
    </row>
    <row r="165" spans="1:29" x14ac:dyDescent="0.2">
      <c r="B165" s="483"/>
      <c r="C165" s="484"/>
      <c r="D165" s="484"/>
      <c r="E165" s="484"/>
      <c r="F165" s="484"/>
      <c r="G165" s="484"/>
      <c r="H165" s="484"/>
      <c r="I165" s="484"/>
      <c r="J165" s="484"/>
      <c r="K165" s="485"/>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0"/>
        <v/>
      </c>
      <c r="T165" s="152" t="str">
        <f t="shared" si="51"/>
        <v/>
      </c>
      <c r="U165" s="80"/>
      <c r="V165" s="384"/>
      <c r="W165" s="447" t="str">
        <f t="shared" si="52"/>
        <v/>
      </c>
      <c r="X165" s="152" t="str">
        <f t="shared" si="53"/>
        <v/>
      </c>
      <c r="Y165" s="80"/>
      <c r="Z165" s="384"/>
      <c r="AA165" s="447" t="str">
        <f t="shared" si="54"/>
        <v/>
      </c>
      <c r="AB165" s="152" t="str">
        <f t="shared" si="55"/>
        <v/>
      </c>
    </row>
    <row r="166" spans="1:29" x14ac:dyDescent="0.2">
      <c r="B166" s="483"/>
      <c r="C166" s="484"/>
      <c r="D166" s="484"/>
      <c r="E166" s="484"/>
      <c r="F166" s="484"/>
      <c r="G166" s="484"/>
      <c r="H166" s="484"/>
      <c r="I166" s="484"/>
      <c r="J166" s="484"/>
      <c r="K166" s="485"/>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0"/>
        <v/>
      </c>
      <c r="T166" s="152" t="str">
        <f t="shared" si="51"/>
        <v/>
      </c>
      <c r="U166" s="80"/>
      <c r="V166" s="384"/>
      <c r="W166" s="447" t="str">
        <f t="shared" si="52"/>
        <v/>
      </c>
      <c r="X166" s="152" t="str">
        <f t="shared" si="53"/>
        <v/>
      </c>
      <c r="Y166" s="80"/>
      <c r="Z166" s="384"/>
      <c r="AA166" s="447" t="str">
        <f t="shared" si="54"/>
        <v/>
      </c>
      <c r="AB166" s="152" t="str">
        <f t="shared" si="55"/>
        <v/>
      </c>
    </row>
    <row r="167" spans="1:29" x14ac:dyDescent="0.2">
      <c r="B167" s="483"/>
      <c r="C167" s="484"/>
      <c r="D167" s="484"/>
      <c r="E167" s="484"/>
      <c r="F167" s="484"/>
      <c r="G167" s="484"/>
      <c r="H167" s="484"/>
      <c r="I167" s="484"/>
      <c r="J167" s="484"/>
      <c r="K167" s="485"/>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0"/>
        <v/>
      </c>
      <c r="T167" s="152" t="str">
        <f t="shared" si="51"/>
        <v/>
      </c>
      <c r="U167" s="80"/>
      <c r="V167" s="384"/>
      <c r="W167" s="447" t="str">
        <f t="shared" si="52"/>
        <v/>
      </c>
      <c r="X167" s="152" t="str">
        <f t="shared" si="53"/>
        <v/>
      </c>
      <c r="Y167" s="80"/>
      <c r="Z167" s="384"/>
      <c r="AA167" s="447" t="str">
        <f t="shared" si="54"/>
        <v/>
      </c>
      <c r="AB167" s="152" t="str">
        <f t="shared" si="55"/>
        <v/>
      </c>
    </row>
    <row r="168" spans="1:29" x14ac:dyDescent="0.2">
      <c r="B168" s="483"/>
      <c r="C168" s="484"/>
      <c r="D168" s="484"/>
      <c r="E168" s="484"/>
      <c r="F168" s="484"/>
      <c r="G168" s="484"/>
      <c r="H168" s="484"/>
      <c r="I168" s="484"/>
      <c r="J168" s="484"/>
      <c r="K168" s="485"/>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0"/>
        <v/>
      </c>
      <c r="T168" s="152" t="str">
        <f t="shared" si="51"/>
        <v/>
      </c>
      <c r="U168" s="80"/>
      <c r="V168" s="384"/>
      <c r="W168" s="447" t="str">
        <f t="shared" si="52"/>
        <v/>
      </c>
      <c r="X168" s="152" t="str">
        <f t="shared" si="53"/>
        <v/>
      </c>
      <c r="Y168" s="80"/>
      <c r="Z168" s="384"/>
      <c r="AA168" s="447" t="str">
        <f t="shared" si="54"/>
        <v/>
      </c>
      <c r="AB168" s="152" t="str">
        <f t="shared" si="55"/>
        <v/>
      </c>
    </row>
    <row r="169" spans="1:29" x14ac:dyDescent="0.2">
      <c r="B169" s="483"/>
      <c r="C169" s="484"/>
      <c r="D169" s="484"/>
      <c r="E169" s="484"/>
      <c r="F169" s="484"/>
      <c r="G169" s="484"/>
      <c r="H169" s="484"/>
      <c r="I169" s="484"/>
      <c r="J169" s="484"/>
      <c r="K169" s="485"/>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0"/>
        <v/>
      </c>
      <c r="T169" s="152" t="str">
        <f t="shared" si="51"/>
        <v/>
      </c>
      <c r="U169" s="80"/>
      <c r="V169" s="384"/>
      <c r="W169" s="447" t="str">
        <f t="shared" si="52"/>
        <v/>
      </c>
      <c r="X169" s="152" t="str">
        <f t="shared" si="53"/>
        <v/>
      </c>
      <c r="Y169" s="80"/>
      <c r="Z169" s="384"/>
      <c r="AA169" s="447" t="str">
        <f t="shared" si="54"/>
        <v/>
      </c>
      <c r="AB169" s="152" t="str">
        <f t="shared" si="55"/>
        <v/>
      </c>
    </row>
    <row r="170" spans="1:29" x14ac:dyDescent="0.2">
      <c r="B170" s="483"/>
      <c r="C170" s="484"/>
      <c r="D170" s="484"/>
      <c r="E170" s="484"/>
      <c r="F170" s="484"/>
      <c r="G170" s="484"/>
      <c r="H170" s="484"/>
      <c r="I170" s="484"/>
      <c r="J170" s="484"/>
      <c r="K170" s="485"/>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0"/>
        <v/>
      </c>
      <c r="T170" s="152" t="str">
        <f t="shared" si="51"/>
        <v/>
      </c>
      <c r="U170" s="80"/>
      <c r="V170" s="384"/>
      <c r="W170" s="447" t="str">
        <f t="shared" si="52"/>
        <v/>
      </c>
      <c r="X170" s="152" t="str">
        <f t="shared" si="53"/>
        <v/>
      </c>
      <c r="Y170" s="80"/>
      <c r="Z170" s="384"/>
      <c r="AA170" s="447" t="str">
        <f t="shared" si="54"/>
        <v/>
      </c>
      <c r="AB170" s="152" t="str">
        <f t="shared" si="55"/>
        <v/>
      </c>
    </row>
    <row r="171" spans="1:29" x14ac:dyDescent="0.2">
      <c r="B171" s="483"/>
      <c r="C171" s="484"/>
      <c r="D171" s="484"/>
      <c r="E171" s="484"/>
      <c r="F171" s="484"/>
      <c r="G171" s="484"/>
      <c r="H171" s="484"/>
      <c r="I171" s="484"/>
      <c r="J171" s="484"/>
      <c r="K171" s="485"/>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0"/>
        <v/>
      </c>
      <c r="T171" s="152" t="str">
        <f t="shared" si="51"/>
        <v/>
      </c>
      <c r="U171" s="80"/>
      <c r="V171" s="384"/>
      <c r="W171" s="447" t="str">
        <f t="shared" si="52"/>
        <v/>
      </c>
      <c r="X171" s="152" t="str">
        <f t="shared" si="53"/>
        <v/>
      </c>
      <c r="Y171" s="80"/>
      <c r="Z171" s="384"/>
      <c r="AA171" s="447" t="str">
        <f t="shared" si="54"/>
        <v/>
      </c>
      <c r="AB171" s="152" t="str">
        <f t="shared" si="55"/>
        <v/>
      </c>
    </row>
    <row r="172" spans="1:29" x14ac:dyDescent="0.2">
      <c r="B172" s="483"/>
      <c r="C172" s="484"/>
      <c r="D172" s="484"/>
      <c r="E172" s="484"/>
      <c r="F172" s="484"/>
      <c r="G172" s="484"/>
      <c r="H172" s="484"/>
      <c r="I172" s="484"/>
      <c r="J172" s="484"/>
      <c r="K172" s="485"/>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0"/>
        <v/>
      </c>
      <c r="T172" s="152" t="str">
        <f t="shared" si="51"/>
        <v/>
      </c>
      <c r="U172" s="80"/>
      <c r="V172" s="384"/>
      <c r="W172" s="447" t="str">
        <f t="shared" si="52"/>
        <v/>
      </c>
      <c r="X172" s="152" t="str">
        <f t="shared" si="53"/>
        <v/>
      </c>
      <c r="Y172" s="80"/>
      <c r="Z172" s="384"/>
      <c r="AA172" s="447" t="str">
        <f t="shared" si="54"/>
        <v/>
      </c>
      <c r="AB172" s="152" t="str">
        <f t="shared" si="55"/>
        <v/>
      </c>
    </row>
    <row r="173" spans="1:29" x14ac:dyDescent="0.2">
      <c r="B173" s="483"/>
      <c r="C173" s="484"/>
      <c r="D173" s="484"/>
      <c r="E173" s="484"/>
      <c r="F173" s="484"/>
      <c r="G173" s="484"/>
      <c r="H173" s="484"/>
      <c r="I173" s="484"/>
      <c r="J173" s="484"/>
      <c r="K173" s="485"/>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0"/>
        <v/>
      </c>
      <c r="T173" s="152" t="str">
        <f t="shared" si="51"/>
        <v/>
      </c>
      <c r="U173" s="80"/>
      <c r="V173" s="384"/>
      <c r="W173" s="447" t="str">
        <f t="shared" si="52"/>
        <v/>
      </c>
      <c r="X173" s="152" t="str">
        <f t="shared" si="53"/>
        <v/>
      </c>
      <c r="Y173" s="80"/>
      <c r="Z173" s="384"/>
      <c r="AA173" s="447" t="str">
        <f t="shared" si="54"/>
        <v/>
      </c>
      <c r="AB173" s="152" t="str">
        <f t="shared" si="55"/>
        <v/>
      </c>
    </row>
    <row r="174" spans="1:29" x14ac:dyDescent="0.2">
      <c r="B174" s="483"/>
      <c r="C174" s="484"/>
      <c r="D174" s="484"/>
      <c r="E174" s="484"/>
      <c r="F174" s="484"/>
      <c r="G174" s="484"/>
      <c r="H174" s="484"/>
      <c r="I174" s="484"/>
      <c r="J174" s="484"/>
      <c r="K174" s="485"/>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0"/>
        <v/>
      </c>
      <c r="T174" s="152" t="str">
        <f t="shared" si="51"/>
        <v/>
      </c>
      <c r="U174" s="80"/>
      <c r="V174" s="384"/>
      <c r="W174" s="447" t="str">
        <f t="shared" si="52"/>
        <v/>
      </c>
      <c r="X174" s="152" t="str">
        <f t="shared" si="53"/>
        <v/>
      </c>
      <c r="Y174" s="80"/>
      <c r="Z174" s="384"/>
      <c r="AA174" s="447" t="str">
        <f t="shared" si="54"/>
        <v/>
      </c>
      <c r="AB174" s="152" t="str">
        <f t="shared" si="55"/>
        <v/>
      </c>
    </row>
    <row r="175" spans="1:29" x14ac:dyDescent="0.2">
      <c r="B175" s="483"/>
      <c r="C175" s="484"/>
      <c r="D175" s="484"/>
      <c r="E175" s="484"/>
      <c r="F175" s="484"/>
      <c r="G175" s="484"/>
      <c r="H175" s="484"/>
      <c r="I175" s="484"/>
      <c r="J175" s="484"/>
      <c r="K175" s="485"/>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0"/>
        <v/>
      </c>
      <c r="T175" s="152" t="str">
        <f t="shared" si="51"/>
        <v/>
      </c>
      <c r="U175" s="80"/>
      <c r="V175" s="384"/>
      <c r="W175" s="447" t="str">
        <f t="shared" si="52"/>
        <v/>
      </c>
      <c r="X175" s="152" t="str">
        <f t="shared" si="53"/>
        <v/>
      </c>
      <c r="Y175" s="80"/>
      <c r="Z175" s="384"/>
      <c r="AA175" s="447" t="str">
        <f t="shared" si="54"/>
        <v/>
      </c>
      <c r="AB175" s="152" t="str">
        <f t="shared" si="55"/>
        <v/>
      </c>
    </row>
    <row r="176" spans="1:29" ht="13.5" thickBot="1" x14ac:dyDescent="0.25">
      <c r="B176" s="483"/>
      <c r="C176" s="484"/>
      <c r="D176" s="484"/>
      <c r="E176" s="484"/>
      <c r="F176" s="484"/>
      <c r="G176" s="484"/>
      <c r="H176" s="484"/>
      <c r="I176" s="484"/>
      <c r="J176" s="484"/>
      <c r="K176" s="485"/>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0"/>
        <v/>
      </c>
      <c r="T176" s="152" t="str">
        <f t="shared" si="51"/>
        <v/>
      </c>
      <c r="U176" s="80"/>
      <c r="V176" s="384"/>
      <c r="W176" s="447" t="str">
        <f t="shared" si="52"/>
        <v/>
      </c>
      <c r="X176" s="152" t="str">
        <f t="shared" si="53"/>
        <v/>
      </c>
      <c r="Y176" s="80"/>
      <c r="Z176" s="384"/>
      <c r="AA176" s="447" t="str">
        <f t="shared" si="54"/>
        <v/>
      </c>
      <c r="AB176" s="152" t="str">
        <f t="shared" si="55"/>
        <v/>
      </c>
    </row>
    <row r="177" spans="1:29" ht="13.5" hidden="1" outlineLevel="1" thickBot="1" x14ac:dyDescent="0.25">
      <c r="B177" s="483"/>
      <c r="C177" s="484"/>
      <c r="D177" s="484"/>
      <c r="E177" s="484"/>
      <c r="F177" s="484"/>
      <c r="G177" s="484"/>
      <c r="H177" s="484"/>
      <c r="I177" s="484"/>
      <c r="J177" s="484"/>
      <c r="K177" s="485"/>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0"/>
        <v/>
      </c>
      <c r="T177" s="152" t="str">
        <f t="shared" si="51"/>
        <v/>
      </c>
      <c r="U177" s="80"/>
      <c r="V177" s="384"/>
      <c r="W177" s="447" t="str">
        <f t="shared" si="52"/>
        <v/>
      </c>
      <c r="X177" s="152" t="str">
        <f t="shared" si="53"/>
        <v/>
      </c>
      <c r="Y177" s="80"/>
      <c r="Z177" s="384"/>
      <c r="AA177" s="447" t="str">
        <f t="shared" si="54"/>
        <v/>
      </c>
      <c r="AB177" s="152" t="str">
        <f t="shared" si="55"/>
        <v/>
      </c>
    </row>
    <row r="178" spans="1:29" ht="13.5" hidden="1" outlineLevel="1" thickBot="1" x14ac:dyDescent="0.25">
      <c r="B178" s="483"/>
      <c r="C178" s="484"/>
      <c r="D178" s="484"/>
      <c r="E178" s="484"/>
      <c r="F178" s="484"/>
      <c r="G178" s="484"/>
      <c r="H178" s="484"/>
      <c r="I178" s="484"/>
      <c r="J178" s="484"/>
      <c r="K178" s="485"/>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0"/>
        <v/>
      </c>
      <c r="T178" s="152" t="str">
        <f t="shared" si="51"/>
        <v/>
      </c>
      <c r="U178" s="80"/>
      <c r="V178" s="384"/>
      <c r="W178" s="447" t="str">
        <f t="shared" si="52"/>
        <v/>
      </c>
      <c r="X178" s="152" t="str">
        <f t="shared" si="53"/>
        <v/>
      </c>
      <c r="Y178" s="80"/>
      <c r="Z178" s="384"/>
      <c r="AA178" s="447" t="str">
        <f t="shared" si="54"/>
        <v/>
      </c>
      <c r="AB178" s="152" t="str">
        <f t="shared" si="55"/>
        <v/>
      </c>
    </row>
    <row r="179" spans="1:29" ht="13.5" hidden="1" outlineLevel="1" thickBot="1" x14ac:dyDescent="0.25">
      <c r="B179" s="483"/>
      <c r="C179" s="484"/>
      <c r="D179" s="484"/>
      <c r="E179" s="484"/>
      <c r="F179" s="484"/>
      <c r="G179" s="484"/>
      <c r="H179" s="484"/>
      <c r="I179" s="484"/>
      <c r="J179" s="484"/>
      <c r="K179" s="485"/>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0"/>
        <v/>
      </c>
      <c r="T179" s="152" t="str">
        <f t="shared" si="51"/>
        <v/>
      </c>
      <c r="U179" s="80"/>
      <c r="V179" s="384"/>
      <c r="W179" s="447" t="str">
        <f t="shared" si="52"/>
        <v/>
      </c>
      <c r="X179" s="152" t="str">
        <f t="shared" si="53"/>
        <v/>
      </c>
      <c r="Y179" s="80"/>
      <c r="Z179" s="384"/>
      <c r="AA179" s="447" t="str">
        <f t="shared" si="54"/>
        <v/>
      </c>
      <c r="AB179" s="152" t="str">
        <f t="shared" si="55"/>
        <v/>
      </c>
    </row>
    <row r="180" spans="1:29" ht="13.5" hidden="1" outlineLevel="1" thickBot="1" x14ac:dyDescent="0.25">
      <c r="B180" s="483"/>
      <c r="C180" s="484"/>
      <c r="D180" s="484"/>
      <c r="E180" s="484"/>
      <c r="F180" s="484"/>
      <c r="G180" s="484"/>
      <c r="H180" s="484"/>
      <c r="I180" s="484"/>
      <c r="J180" s="484"/>
      <c r="K180" s="485"/>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0"/>
        <v/>
      </c>
      <c r="T180" s="152" t="str">
        <f t="shared" si="51"/>
        <v/>
      </c>
      <c r="U180" s="80"/>
      <c r="V180" s="384"/>
      <c r="W180" s="447" t="str">
        <f t="shared" si="52"/>
        <v/>
      </c>
      <c r="X180" s="152" t="str">
        <f t="shared" si="53"/>
        <v/>
      </c>
      <c r="Y180" s="80"/>
      <c r="Z180" s="384"/>
      <c r="AA180" s="447" t="str">
        <f t="shared" si="54"/>
        <v/>
      </c>
      <c r="AB180" s="152" t="str">
        <f t="shared" si="55"/>
        <v/>
      </c>
    </row>
    <row r="181" spans="1:29" ht="13.5" hidden="1" outlineLevel="1" thickBot="1" x14ac:dyDescent="0.25">
      <c r="B181" s="483"/>
      <c r="C181" s="484"/>
      <c r="D181" s="484"/>
      <c r="E181" s="484"/>
      <c r="F181" s="484"/>
      <c r="G181" s="484"/>
      <c r="H181" s="484"/>
      <c r="I181" s="484"/>
      <c r="J181" s="484"/>
      <c r="K181" s="485"/>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0"/>
        <v/>
      </c>
      <c r="T181" s="152" t="str">
        <f t="shared" si="51"/>
        <v/>
      </c>
      <c r="U181" s="80"/>
      <c r="V181" s="384"/>
      <c r="W181" s="447" t="str">
        <f t="shared" si="52"/>
        <v/>
      </c>
      <c r="X181" s="152" t="str">
        <f t="shared" si="53"/>
        <v/>
      </c>
      <c r="Y181" s="80"/>
      <c r="Z181" s="384"/>
      <c r="AA181" s="447" t="str">
        <f t="shared" si="54"/>
        <v/>
      </c>
      <c r="AB181" s="152" t="str">
        <f t="shared" si="55"/>
        <v/>
      </c>
    </row>
    <row r="182" spans="1:29" ht="13.5" hidden="1" outlineLevel="1" thickBot="1" x14ac:dyDescent="0.25">
      <c r="B182" s="483"/>
      <c r="C182" s="484"/>
      <c r="D182" s="484"/>
      <c r="E182" s="484"/>
      <c r="F182" s="484"/>
      <c r="G182" s="484"/>
      <c r="H182" s="484"/>
      <c r="I182" s="484"/>
      <c r="J182" s="484"/>
      <c r="K182" s="485"/>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0"/>
        <v/>
      </c>
      <c r="T182" s="152" t="str">
        <f t="shared" si="51"/>
        <v/>
      </c>
      <c r="U182" s="80"/>
      <c r="V182" s="384"/>
      <c r="W182" s="447" t="str">
        <f t="shared" si="52"/>
        <v/>
      </c>
      <c r="X182" s="152" t="str">
        <f t="shared" si="53"/>
        <v/>
      </c>
      <c r="Y182" s="80"/>
      <c r="Z182" s="384"/>
      <c r="AA182" s="447" t="str">
        <f t="shared" si="54"/>
        <v/>
      </c>
      <c r="AB182" s="152" t="str">
        <f t="shared" si="55"/>
        <v/>
      </c>
    </row>
    <row r="183" spans="1:29" ht="13.5" hidden="1" outlineLevel="1" thickBot="1" x14ac:dyDescent="0.25">
      <c r="B183" s="483"/>
      <c r="C183" s="484"/>
      <c r="D183" s="484"/>
      <c r="E183" s="484"/>
      <c r="F183" s="484"/>
      <c r="G183" s="484"/>
      <c r="H183" s="484"/>
      <c r="I183" s="484"/>
      <c r="J183" s="484"/>
      <c r="K183" s="485"/>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0"/>
        <v/>
      </c>
      <c r="T183" s="152" t="str">
        <f t="shared" si="51"/>
        <v/>
      </c>
      <c r="U183" s="80"/>
      <c r="V183" s="384"/>
      <c r="W183" s="447" t="str">
        <f t="shared" si="52"/>
        <v/>
      </c>
      <c r="X183" s="152" t="str">
        <f t="shared" si="53"/>
        <v/>
      </c>
      <c r="Y183" s="80"/>
      <c r="Z183" s="384"/>
      <c r="AA183" s="447" t="str">
        <f t="shared" si="54"/>
        <v/>
      </c>
      <c r="AB183" s="152" t="str">
        <f t="shared" si="55"/>
        <v/>
      </c>
    </row>
    <row r="184" spans="1:29" ht="13.5" hidden="1" outlineLevel="1" thickBot="1" x14ac:dyDescent="0.25">
      <c r="B184" s="483"/>
      <c r="C184" s="484"/>
      <c r="D184" s="484"/>
      <c r="E184" s="484"/>
      <c r="F184" s="484"/>
      <c r="G184" s="484"/>
      <c r="H184" s="484"/>
      <c r="I184" s="484"/>
      <c r="J184" s="484"/>
      <c r="K184" s="485"/>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0"/>
        <v/>
      </c>
      <c r="T184" s="152" t="str">
        <f t="shared" si="51"/>
        <v/>
      </c>
      <c r="U184" s="80"/>
      <c r="V184" s="384"/>
      <c r="W184" s="447" t="str">
        <f t="shared" si="52"/>
        <v/>
      </c>
      <c r="X184" s="152" t="str">
        <f t="shared" si="53"/>
        <v/>
      </c>
      <c r="Y184" s="80"/>
      <c r="Z184" s="384"/>
      <c r="AA184" s="447" t="str">
        <f t="shared" si="54"/>
        <v/>
      </c>
      <c r="AB184" s="152" t="str">
        <f t="shared" si="55"/>
        <v/>
      </c>
    </row>
    <row r="185" spans="1:29" ht="13.5" hidden="1" outlineLevel="1" thickBot="1" x14ac:dyDescent="0.25">
      <c r="B185" s="483"/>
      <c r="C185" s="484"/>
      <c r="D185" s="484"/>
      <c r="E185" s="484"/>
      <c r="F185" s="484"/>
      <c r="G185" s="484"/>
      <c r="H185" s="484"/>
      <c r="I185" s="484"/>
      <c r="J185" s="484"/>
      <c r="K185" s="485"/>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IFERROR(MIN($R185*(1-$M185),$P185),"")</f>
        <v/>
      </c>
      <c r="T185" s="152" t="str">
        <f t="shared" si="51"/>
        <v/>
      </c>
      <c r="U185" s="80"/>
      <c r="V185" s="384"/>
      <c r="W185" s="447" t="str">
        <f t="shared" si="52"/>
        <v/>
      </c>
      <c r="X185" s="152" t="str">
        <f t="shared" si="53"/>
        <v/>
      </c>
      <c r="Y185" s="80"/>
      <c r="Z185" s="384"/>
      <c r="AA185" s="447" t="str">
        <f t="shared" si="54"/>
        <v/>
      </c>
      <c r="AB185" s="152" t="str">
        <f t="shared" si="55"/>
        <v/>
      </c>
    </row>
    <row r="186" spans="1:29" ht="13.5" hidden="1" outlineLevel="1" thickBot="1" x14ac:dyDescent="0.25">
      <c r="B186" s="527"/>
      <c r="C186" s="528"/>
      <c r="D186" s="528"/>
      <c r="E186" s="528"/>
      <c r="F186" s="528"/>
      <c r="G186" s="528"/>
      <c r="H186" s="528"/>
      <c r="I186" s="528"/>
      <c r="J186" s="528"/>
      <c r="K186" s="529"/>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50" t="str">
        <f t="shared" si="50"/>
        <v/>
      </c>
      <c r="T186" s="451" t="str">
        <f t="shared" si="51"/>
        <v/>
      </c>
      <c r="U186" s="80"/>
      <c r="V186" s="449"/>
      <c r="W186" s="450" t="str">
        <f t="shared" si="52"/>
        <v/>
      </c>
      <c r="X186" s="451" t="str">
        <f t="shared" si="53"/>
        <v/>
      </c>
      <c r="Y186" s="80"/>
      <c r="Z186" s="449"/>
      <c r="AA186" s="450" t="str">
        <f t="shared" si="54"/>
        <v/>
      </c>
      <c r="AB186" s="451" t="str">
        <f t="shared" si="55"/>
        <v/>
      </c>
    </row>
    <row r="187" spans="1:29" ht="13.5" collapsed="1" thickBot="1" x14ac:dyDescent="0.25">
      <c r="B187" s="32"/>
      <c r="C187" s="32"/>
      <c r="D187" s="117"/>
      <c r="E187" s="125"/>
      <c r="F187" s="125"/>
      <c r="G187" s="126"/>
      <c r="H187" s="127"/>
      <c r="I187" s="29"/>
      <c r="J187" s="126"/>
      <c r="K187" s="91"/>
      <c r="L187" s="114"/>
      <c r="M187" s="88" t="s">
        <v>166</v>
      </c>
      <c r="N187" s="115">
        <f>SUM(N162:N186)</f>
        <v>0</v>
      </c>
      <c r="O187" s="115">
        <f>SUM(O162:O186)</f>
        <v>0</v>
      </c>
      <c r="P187" s="115">
        <f>SUM(P162:P186)</f>
        <v>0</v>
      </c>
      <c r="Q187" s="29"/>
      <c r="R187" s="454">
        <f>SUM(R162:R186)</f>
        <v>0</v>
      </c>
      <c r="S187" s="454">
        <f>SUM(S162:S186)</f>
        <v>0</v>
      </c>
      <c r="T187" s="454">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3" t="s">
        <v>191</v>
      </c>
      <c r="C189" s="523"/>
      <c r="D189" s="523"/>
      <c r="E189" s="523"/>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24" t="s">
        <v>173</v>
      </c>
      <c r="C191" s="525"/>
      <c r="D191" s="525"/>
      <c r="E191" s="525"/>
      <c r="F191" s="525"/>
      <c r="G191" s="525"/>
      <c r="H191" s="525"/>
      <c r="I191" s="525"/>
      <c r="J191" s="525"/>
      <c r="K191" s="525"/>
      <c r="L191" s="525"/>
      <c r="M191" s="525"/>
      <c r="N191" s="525"/>
      <c r="O191" s="526"/>
      <c r="P191" s="275" t="s">
        <v>192</v>
      </c>
      <c r="Q191" s="138"/>
      <c r="R191" s="279" t="s">
        <v>269</v>
      </c>
      <c r="S191" s="139"/>
      <c r="T191" s="139"/>
      <c r="U191" s="282"/>
      <c r="V191" s="279" t="s">
        <v>269</v>
      </c>
      <c r="W191" s="139"/>
      <c r="X191" s="282"/>
      <c r="Y191" s="282"/>
      <c r="Z191" s="279" t="s">
        <v>269</v>
      </c>
      <c r="AA191" s="139"/>
      <c r="AB191" s="138"/>
      <c r="AC191" s="138"/>
    </row>
    <row r="192" spans="1:29" x14ac:dyDescent="0.2">
      <c r="B192" s="486"/>
      <c r="C192" s="487"/>
      <c r="D192" s="487"/>
      <c r="E192" s="487"/>
      <c r="F192" s="487"/>
      <c r="G192" s="487"/>
      <c r="H192" s="487"/>
      <c r="I192" s="487"/>
      <c r="J192" s="487"/>
      <c r="K192" s="487"/>
      <c r="L192" s="487"/>
      <c r="M192" s="487"/>
      <c r="N192" s="487"/>
      <c r="O192" s="488"/>
      <c r="P192" s="394"/>
      <c r="R192" s="408"/>
      <c r="S192" s="91"/>
      <c r="T192" s="91"/>
      <c r="V192" s="408"/>
      <c r="W192" s="91"/>
      <c r="Z192" s="408"/>
      <c r="AA192" s="91"/>
    </row>
    <row r="193" spans="2:27" x14ac:dyDescent="0.2">
      <c r="B193" s="483"/>
      <c r="C193" s="484"/>
      <c r="D193" s="484"/>
      <c r="E193" s="484"/>
      <c r="F193" s="484"/>
      <c r="G193" s="484"/>
      <c r="H193" s="484"/>
      <c r="I193" s="484"/>
      <c r="J193" s="484"/>
      <c r="K193" s="484"/>
      <c r="L193" s="484"/>
      <c r="M193" s="484"/>
      <c r="N193" s="484"/>
      <c r="O193" s="485"/>
      <c r="P193" s="395"/>
      <c r="R193" s="409"/>
      <c r="S193" s="80"/>
      <c r="T193" s="80"/>
      <c r="V193" s="409"/>
      <c r="W193" s="80"/>
      <c r="Z193" s="409"/>
      <c r="AA193" s="80"/>
    </row>
    <row r="194" spans="2:27" x14ac:dyDescent="0.2">
      <c r="B194" s="480"/>
      <c r="C194" s="481"/>
      <c r="D194" s="481"/>
      <c r="E194" s="481"/>
      <c r="F194" s="481"/>
      <c r="G194" s="481"/>
      <c r="H194" s="481"/>
      <c r="I194" s="481"/>
      <c r="J194" s="481"/>
      <c r="K194" s="481"/>
      <c r="L194" s="481"/>
      <c r="M194" s="481"/>
      <c r="N194" s="481"/>
      <c r="O194" s="482"/>
      <c r="P194" s="395"/>
      <c r="R194" s="409"/>
      <c r="S194" s="80"/>
      <c r="T194" s="80"/>
      <c r="V194" s="409"/>
      <c r="W194" s="80"/>
      <c r="Z194" s="409"/>
      <c r="AA194" s="80"/>
    </row>
    <row r="195" spans="2:27" x14ac:dyDescent="0.2">
      <c r="B195" s="483"/>
      <c r="C195" s="484"/>
      <c r="D195" s="484"/>
      <c r="E195" s="484"/>
      <c r="F195" s="484"/>
      <c r="G195" s="484"/>
      <c r="H195" s="484"/>
      <c r="I195" s="484"/>
      <c r="J195" s="484"/>
      <c r="K195" s="484"/>
      <c r="L195" s="484"/>
      <c r="M195" s="484"/>
      <c r="N195" s="484"/>
      <c r="O195" s="485"/>
      <c r="P195" s="395"/>
      <c r="R195" s="409"/>
      <c r="S195" s="80"/>
      <c r="T195" s="80"/>
      <c r="V195" s="409"/>
      <c r="W195" s="80"/>
      <c r="Z195" s="409"/>
      <c r="AA195" s="80"/>
    </row>
    <row r="196" spans="2:27" x14ac:dyDescent="0.2">
      <c r="B196" s="480"/>
      <c r="C196" s="481"/>
      <c r="D196" s="481"/>
      <c r="E196" s="481"/>
      <c r="F196" s="481"/>
      <c r="G196" s="481"/>
      <c r="H196" s="481"/>
      <c r="I196" s="481"/>
      <c r="J196" s="481"/>
      <c r="K196" s="481"/>
      <c r="L196" s="481"/>
      <c r="M196" s="481"/>
      <c r="N196" s="481"/>
      <c r="O196" s="482"/>
      <c r="P196" s="395"/>
      <c r="R196" s="409"/>
      <c r="S196" s="80"/>
      <c r="T196" s="80"/>
      <c r="V196" s="409"/>
      <c r="W196" s="80"/>
      <c r="Z196" s="409"/>
      <c r="AA196" s="80"/>
    </row>
    <row r="197" spans="2:27" x14ac:dyDescent="0.2">
      <c r="B197" s="480"/>
      <c r="C197" s="481"/>
      <c r="D197" s="481"/>
      <c r="E197" s="481"/>
      <c r="F197" s="481"/>
      <c r="G197" s="481"/>
      <c r="H197" s="481"/>
      <c r="I197" s="481"/>
      <c r="J197" s="481"/>
      <c r="K197" s="481"/>
      <c r="L197" s="481"/>
      <c r="M197" s="481"/>
      <c r="N197" s="481"/>
      <c r="O197" s="482"/>
      <c r="P197" s="395"/>
      <c r="R197" s="409"/>
      <c r="S197" s="80"/>
      <c r="T197" s="80"/>
      <c r="V197" s="409"/>
      <c r="W197" s="80"/>
      <c r="Z197" s="409"/>
      <c r="AA197" s="80"/>
    </row>
    <row r="198" spans="2:27" x14ac:dyDescent="0.2">
      <c r="B198" s="480"/>
      <c r="C198" s="481"/>
      <c r="D198" s="481"/>
      <c r="E198" s="481"/>
      <c r="F198" s="481"/>
      <c r="G198" s="481"/>
      <c r="H198" s="481"/>
      <c r="I198" s="481"/>
      <c r="J198" s="481"/>
      <c r="K198" s="481"/>
      <c r="L198" s="481"/>
      <c r="M198" s="481"/>
      <c r="N198" s="481"/>
      <c r="O198" s="482"/>
      <c r="P198" s="395"/>
      <c r="R198" s="409"/>
      <c r="S198" s="80"/>
      <c r="T198" s="80"/>
      <c r="V198" s="409"/>
      <c r="W198" s="80"/>
      <c r="Z198" s="409"/>
      <c r="AA198" s="80"/>
    </row>
    <row r="199" spans="2:27" x14ac:dyDescent="0.2">
      <c r="B199" s="480"/>
      <c r="C199" s="481"/>
      <c r="D199" s="481"/>
      <c r="E199" s="481"/>
      <c r="F199" s="481"/>
      <c r="G199" s="481"/>
      <c r="H199" s="481"/>
      <c r="I199" s="481"/>
      <c r="J199" s="481"/>
      <c r="K199" s="481"/>
      <c r="L199" s="481"/>
      <c r="M199" s="481"/>
      <c r="N199" s="481"/>
      <c r="O199" s="482"/>
      <c r="P199" s="395"/>
      <c r="R199" s="409"/>
      <c r="S199" s="80"/>
      <c r="T199" s="80"/>
      <c r="V199" s="409"/>
      <c r="W199" s="80"/>
      <c r="Z199" s="409"/>
      <c r="AA199" s="80"/>
    </row>
    <row r="200" spans="2:27" x14ac:dyDescent="0.2">
      <c r="B200" s="480"/>
      <c r="C200" s="481"/>
      <c r="D200" s="481"/>
      <c r="E200" s="481"/>
      <c r="F200" s="481"/>
      <c r="G200" s="481"/>
      <c r="H200" s="481"/>
      <c r="I200" s="481"/>
      <c r="J200" s="481"/>
      <c r="K200" s="481"/>
      <c r="L200" s="481"/>
      <c r="M200" s="481"/>
      <c r="N200" s="481"/>
      <c r="O200" s="482"/>
      <c r="P200" s="395"/>
      <c r="R200" s="409"/>
      <c r="S200" s="80"/>
      <c r="T200" s="80"/>
      <c r="V200" s="409"/>
      <c r="W200" s="80"/>
      <c r="Z200" s="409"/>
      <c r="AA200" s="80"/>
    </row>
    <row r="201" spans="2:27" x14ac:dyDescent="0.2">
      <c r="B201" s="480"/>
      <c r="C201" s="481"/>
      <c r="D201" s="481"/>
      <c r="E201" s="481"/>
      <c r="F201" s="481"/>
      <c r="G201" s="481"/>
      <c r="H201" s="481"/>
      <c r="I201" s="481"/>
      <c r="J201" s="481"/>
      <c r="K201" s="481"/>
      <c r="L201" s="481"/>
      <c r="M201" s="481"/>
      <c r="N201" s="481"/>
      <c r="O201" s="482"/>
      <c r="P201" s="395"/>
      <c r="R201" s="409"/>
      <c r="S201" s="80"/>
      <c r="T201" s="80"/>
      <c r="V201" s="409"/>
      <c r="W201" s="80"/>
      <c r="Z201" s="409"/>
      <c r="AA201" s="80"/>
    </row>
    <row r="202" spans="2:27" x14ac:dyDescent="0.2">
      <c r="B202" s="480"/>
      <c r="C202" s="481"/>
      <c r="D202" s="481"/>
      <c r="E202" s="481"/>
      <c r="F202" s="481"/>
      <c r="G202" s="481"/>
      <c r="H202" s="481"/>
      <c r="I202" s="481"/>
      <c r="J202" s="481"/>
      <c r="K202" s="481"/>
      <c r="L202" s="481"/>
      <c r="M202" s="481"/>
      <c r="N202" s="481"/>
      <c r="O202" s="482"/>
      <c r="P202" s="395"/>
      <c r="R202" s="409"/>
      <c r="S202" s="80"/>
      <c r="T202" s="80"/>
      <c r="V202" s="409"/>
      <c r="W202" s="80"/>
      <c r="Z202" s="409"/>
      <c r="AA202" s="80"/>
    </row>
    <row r="203" spans="2:27" x14ac:dyDescent="0.2">
      <c r="B203" s="480"/>
      <c r="C203" s="481"/>
      <c r="D203" s="481"/>
      <c r="E203" s="481"/>
      <c r="F203" s="481"/>
      <c r="G203" s="481"/>
      <c r="H203" s="481"/>
      <c r="I203" s="481"/>
      <c r="J203" s="481"/>
      <c r="K203" s="481"/>
      <c r="L203" s="481"/>
      <c r="M203" s="481"/>
      <c r="N203" s="481"/>
      <c r="O203" s="482"/>
      <c r="P203" s="395"/>
      <c r="R203" s="409"/>
      <c r="S203" s="80"/>
      <c r="T203" s="80"/>
      <c r="V203" s="409"/>
      <c r="W203" s="80"/>
      <c r="Z203" s="409"/>
      <c r="AA203" s="80"/>
    </row>
    <row r="204" spans="2:27" x14ac:dyDescent="0.2">
      <c r="B204" s="480"/>
      <c r="C204" s="481"/>
      <c r="D204" s="481"/>
      <c r="E204" s="481"/>
      <c r="F204" s="481"/>
      <c r="G204" s="481"/>
      <c r="H204" s="481"/>
      <c r="I204" s="481"/>
      <c r="J204" s="481"/>
      <c r="K204" s="481"/>
      <c r="L204" s="481"/>
      <c r="M204" s="481"/>
      <c r="N204" s="481"/>
      <c r="O204" s="482"/>
      <c r="P204" s="395"/>
      <c r="R204" s="409"/>
      <c r="S204" s="80"/>
      <c r="T204" s="80"/>
      <c r="V204" s="409"/>
      <c r="W204" s="80"/>
      <c r="Z204" s="409"/>
      <c r="AA204" s="80"/>
    </row>
    <row r="205" spans="2:27" x14ac:dyDescent="0.2">
      <c r="B205" s="480"/>
      <c r="C205" s="481"/>
      <c r="D205" s="481"/>
      <c r="E205" s="481"/>
      <c r="F205" s="481"/>
      <c r="G205" s="481"/>
      <c r="H205" s="481"/>
      <c r="I205" s="481"/>
      <c r="J205" s="481"/>
      <c r="K205" s="481"/>
      <c r="L205" s="481"/>
      <c r="M205" s="481"/>
      <c r="N205" s="481"/>
      <c r="O205" s="482"/>
      <c r="P205" s="395"/>
      <c r="R205" s="409"/>
      <c r="S205" s="80"/>
      <c r="T205" s="80"/>
      <c r="V205" s="409"/>
      <c r="W205" s="80"/>
      <c r="Z205" s="409"/>
      <c r="AA205" s="80"/>
    </row>
    <row r="206" spans="2:27" x14ac:dyDescent="0.2">
      <c r="B206" s="480"/>
      <c r="C206" s="481"/>
      <c r="D206" s="481"/>
      <c r="E206" s="481"/>
      <c r="F206" s="481"/>
      <c r="G206" s="481"/>
      <c r="H206" s="481"/>
      <c r="I206" s="481"/>
      <c r="J206" s="481"/>
      <c r="K206" s="481"/>
      <c r="L206" s="481"/>
      <c r="M206" s="481"/>
      <c r="N206" s="481"/>
      <c r="O206" s="482"/>
      <c r="P206" s="395"/>
      <c r="R206" s="409"/>
      <c r="S206" s="80"/>
      <c r="T206" s="80"/>
      <c r="V206" s="409"/>
      <c r="W206" s="80"/>
      <c r="Z206" s="409"/>
      <c r="AA206" s="80"/>
    </row>
    <row r="207" spans="2:27" hidden="1" outlineLevel="1" x14ac:dyDescent="0.2">
      <c r="B207" s="480"/>
      <c r="C207" s="481"/>
      <c r="D207" s="481"/>
      <c r="E207" s="481"/>
      <c r="F207" s="481"/>
      <c r="G207" s="481"/>
      <c r="H207" s="481"/>
      <c r="I207" s="481"/>
      <c r="J207" s="481"/>
      <c r="K207" s="481"/>
      <c r="L207" s="481"/>
      <c r="M207" s="481"/>
      <c r="N207" s="481"/>
      <c r="O207" s="482"/>
      <c r="P207" s="395"/>
      <c r="R207" s="409"/>
      <c r="S207" s="80"/>
      <c r="T207" s="80"/>
      <c r="V207" s="409"/>
      <c r="W207" s="80"/>
      <c r="Z207" s="409"/>
      <c r="AA207" s="80"/>
    </row>
    <row r="208" spans="2:27" hidden="1" outlineLevel="1" x14ac:dyDescent="0.2">
      <c r="B208" s="480"/>
      <c r="C208" s="481"/>
      <c r="D208" s="481"/>
      <c r="E208" s="481"/>
      <c r="F208" s="481"/>
      <c r="G208" s="481"/>
      <c r="H208" s="481"/>
      <c r="I208" s="481"/>
      <c r="J208" s="481"/>
      <c r="K208" s="481"/>
      <c r="L208" s="481"/>
      <c r="M208" s="481"/>
      <c r="N208" s="481"/>
      <c r="O208" s="482"/>
      <c r="P208" s="395"/>
      <c r="R208" s="409"/>
      <c r="S208" s="80"/>
      <c r="T208" s="80"/>
      <c r="V208" s="409"/>
      <c r="W208" s="80"/>
      <c r="Z208" s="409"/>
      <c r="AA208" s="80"/>
    </row>
    <row r="209" spans="2:27" hidden="1" outlineLevel="1" x14ac:dyDescent="0.2">
      <c r="B209" s="483"/>
      <c r="C209" s="484"/>
      <c r="D209" s="484"/>
      <c r="E209" s="484"/>
      <c r="F209" s="484"/>
      <c r="G209" s="484"/>
      <c r="H209" s="484"/>
      <c r="I209" s="484"/>
      <c r="J209" s="484"/>
      <c r="K209" s="484"/>
      <c r="L209" s="484"/>
      <c r="M209" s="484"/>
      <c r="N209" s="484"/>
      <c r="O209" s="485"/>
      <c r="P209" s="395"/>
      <c r="R209" s="409"/>
      <c r="S209" s="80"/>
      <c r="T209" s="80"/>
      <c r="V209" s="409"/>
      <c r="W209" s="80"/>
      <c r="Z209" s="409"/>
      <c r="AA209" s="80"/>
    </row>
    <row r="210" spans="2:27" hidden="1" outlineLevel="1" x14ac:dyDescent="0.2">
      <c r="B210" s="480"/>
      <c r="C210" s="481"/>
      <c r="D210" s="481"/>
      <c r="E210" s="481"/>
      <c r="F210" s="481"/>
      <c r="G210" s="481"/>
      <c r="H210" s="481"/>
      <c r="I210" s="481"/>
      <c r="J210" s="481"/>
      <c r="K210" s="481"/>
      <c r="L210" s="481"/>
      <c r="M210" s="481"/>
      <c r="N210" s="481"/>
      <c r="O210" s="482"/>
      <c r="P210" s="395"/>
      <c r="R210" s="409"/>
      <c r="S210" s="80"/>
      <c r="T210" s="80"/>
      <c r="V210" s="409"/>
      <c r="W210" s="80"/>
      <c r="Z210" s="409"/>
      <c r="AA210" s="80"/>
    </row>
    <row r="211" spans="2:27" hidden="1" outlineLevel="1" x14ac:dyDescent="0.2">
      <c r="B211" s="480"/>
      <c r="C211" s="481"/>
      <c r="D211" s="481"/>
      <c r="E211" s="481"/>
      <c r="F211" s="481"/>
      <c r="G211" s="481"/>
      <c r="H211" s="481"/>
      <c r="I211" s="481"/>
      <c r="J211" s="481"/>
      <c r="K211" s="481"/>
      <c r="L211" s="481"/>
      <c r="M211" s="481"/>
      <c r="N211" s="481"/>
      <c r="O211" s="482"/>
      <c r="P211" s="395"/>
      <c r="R211" s="409"/>
      <c r="S211" s="80"/>
      <c r="T211" s="80"/>
      <c r="V211" s="409"/>
      <c r="W211" s="80"/>
      <c r="Z211" s="409"/>
      <c r="AA211" s="80"/>
    </row>
    <row r="212" spans="2:27" hidden="1" outlineLevel="1" x14ac:dyDescent="0.2">
      <c r="B212" s="480"/>
      <c r="C212" s="481"/>
      <c r="D212" s="481"/>
      <c r="E212" s="481"/>
      <c r="F212" s="481"/>
      <c r="G212" s="481"/>
      <c r="H212" s="481"/>
      <c r="I212" s="481"/>
      <c r="J212" s="481"/>
      <c r="K212" s="481"/>
      <c r="L212" s="481"/>
      <c r="M212" s="481"/>
      <c r="N212" s="481"/>
      <c r="O212" s="482"/>
      <c r="P212" s="395"/>
      <c r="R212" s="409"/>
      <c r="S212" s="80"/>
      <c r="T212" s="80"/>
      <c r="V212" s="409"/>
      <c r="W212" s="80"/>
      <c r="Z212" s="409"/>
      <c r="AA212" s="80"/>
    </row>
    <row r="213" spans="2:27" hidden="1" outlineLevel="1" x14ac:dyDescent="0.2">
      <c r="B213" s="483"/>
      <c r="C213" s="484"/>
      <c r="D213" s="484"/>
      <c r="E213" s="484"/>
      <c r="F213" s="484"/>
      <c r="G213" s="484"/>
      <c r="H213" s="484"/>
      <c r="I213" s="484"/>
      <c r="J213" s="484"/>
      <c r="K213" s="484"/>
      <c r="L213" s="484"/>
      <c r="M213" s="484"/>
      <c r="N213" s="484"/>
      <c r="O213" s="485"/>
      <c r="P213" s="395"/>
      <c r="R213" s="409"/>
      <c r="S213" s="80"/>
      <c r="T213" s="80"/>
      <c r="V213" s="409"/>
      <c r="W213" s="80"/>
      <c r="Z213" s="409"/>
      <c r="AA213" s="80"/>
    </row>
    <row r="214" spans="2:27" hidden="1" outlineLevel="1" x14ac:dyDescent="0.2">
      <c r="B214" s="480"/>
      <c r="C214" s="481"/>
      <c r="D214" s="481"/>
      <c r="E214" s="481"/>
      <c r="F214" s="481"/>
      <c r="G214" s="481"/>
      <c r="H214" s="481"/>
      <c r="I214" s="481"/>
      <c r="J214" s="481"/>
      <c r="K214" s="481"/>
      <c r="L214" s="481"/>
      <c r="M214" s="481"/>
      <c r="N214" s="481"/>
      <c r="O214" s="482"/>
      <c r="P214" s="395"/>
      <c r="R214" s="409"/>
      <c r="S214" s="80"/>
      <c r="T214" s="80"/>
      <c r="V214" s="409"/>
      <c r="W214" s="80"/>
      <c r="Z214" s="409"/>
      <c r="AA214" s="80"/>
    </row>
    <row r="215" spans="2:27" hidden="1" outlineLevel="1" x14ac:dyDescent="0.2">
      <c r="B215" s="483"/>
      <c r="C215" s="484"/>
      <c r="D215" s="484"/>
      <c r="E215" s="484"/>
      <c r="F215" s="484"/>
      <c r="G215" s="484"/>
      <c r="H215" s="484"/>
      <c r="I215" s="484"/>
      <c r="J215" s="484"/>
      <c r="K215" s="484"/>
      <c r="L215" s="484"/>
      <c r="M215" s="484"/>
      <c r="N215" s="484"/>
      <c r="O215" s="485"/>
      <c r="P215" s="395"/>
      <c r="R215" s="409"/>
      <c r="S215" s="80"/>
      <c r="T215" s="80"/>
      <c r="V215" s="409"/>
      <c r="W215" s="80"/>
      <c r="Z215" s="409"/>
      <c r="AA215" s="80"/>
    </row>
    <row r="216" spans="2:27" ht="13.5" hidden="1" outlineLevel="1" thickBot="1" x14ac:dyDescent="0.25">
      <c r="B216" s="520"/>
      <c r="C216" s="521"/>
      <c r="D216" s="521"/>
      <c r="E216" s="521"/>
      <c r="F216" s="521"/>
      <c r="G216" s="521"/>
      <c r="H216" s="521"/>
      <c r="I216" s="521"/>
      <c r="J216" s="521"/>
      <c r="K216" s="521"/>
      <c r="L216" s="521"/>
      <c r="M216" s="521"/>
      <c r="N216" s="521"/>
      <c r="O216" s="522"/>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166</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04" t="s">
        <v>193</v>
      </c>
      <c r="C220" s="505"/>
      <c r="D220" s="505"/>
      <c r="E220" s="505"/>
      <c r="F220" s="505"/>
      <c r="G220" s="505"/>
      <c r="H220" s="505"/>
      <c r="I220" s="505"/>
      <c r="J220" s="505"/>
      <c r="K220" s="506"/>
      <c r="L220" s="58" t="s">
        <v>192</v>
      </c>
      <c r="M220" s="303"/>
      <c r="N220" s="126"/>
      <c r="O220" s="48"/>
      <c r="P220" s="29"/>
      <c r="Q220" s="29"/>
      <c r="R220" s="29"/>
      <c r="S220" s="29"/>
      <c r="T220" s="29"/>
      <c r="U220" s="29"/>
      <c r="V220" s="29"/>
      <c r="W220" s="29"/>
      <c r="X220" s="29"/>
      <c r="Y220" s="29"/>
      <c r="Z220" s="29"/>
      <c r="AA220" s="29"/>
    </row>
    <row r="221" spans="2:27" ht="15" customHeight="1" x14ac:dyDescent="0.2">
      <c r="B221" s="507" t="s">
        <v>194</v>
      </c>
      <c r="C221" s="508"/>
      <c r="D221" s="508"/>
      <c r="E221" s="508"/>
      <c r="F221" s="508"/>
      <c r="G221" s="508"/>
      <c r="H221" s="508"/>
      <c r="I221" s="508"/>
      <c r="J221" s="508"/>
      <c r="K221" s="508"/>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09" t="s">
        <v>195</v>
      </c>
      <c r="C222" s="510"/>
      <c r="D222" s="510"/>
      <c r="E222" s="510"/>
      <c r="F222" s="510"/>
      <c r="G222" s="510"/>
      <c r="H222" s="510"/>
      <c r="I222" s="510"/>
      <c r="J222" s="510"/>
      <c r="K222" s="510"/>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495" t="s">
        <v>172</v>
      </c>
      <c r="C223" s="496"/>
      <c r="D223" s="496"/>
      <c r="E223" s="496"/>
      <c r="F223" s="496"/>
      <c r="G223" s="496"/>
      <c r="H223" s="496"/>
      <c r="I223" s="496"/>
      <c r="J223" s="496"/>
      <c r="K223" s="497"/>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495" t="s">
        <v>176</v>
      </c>
      <c r="C224" s="496"/>
      <c r="D224" s="496"/>
      <c r="E224" s="496"/>
      <c r="F224" s="496"/>
      <c r="G224" s="496"/>
      <c r="H224" s="496"/>
      <c r="I224" s="496"/>
      <c r="J224" s="496"/>
      <c r="K224" s="497"/>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495" t="s">
        <v>187</v>
      </c>
      <c r="C225" s="496"/>
      <c r="D225" s="496"/>
      <c r="E225" s="496"/>
      <c r="F225" s="496"/>
      <c r="G225" s="496"/>
      <c r="H225" s="496"/>
      <c r="I225" s="496"/>
      <c r="J225" s="496"/>
      <c r="K225" s="497"/>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498" t="s">
        <v>189</v>
      </c>
      <c r="C226" s="499"/>
      <c r="D226" s="499"/>
      <c r="E226" s="499"/>
      <c r="F226" s="499"/>
      <c r="G226" s="499"/>
      <c r="H226" s="499"/>
      <c r="I226" s="499"/>
      <c r="J226" s="499"/>
      <c r="K226" s="500"/>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1" t="s">
        <v>127</v>
      </c>
      <c r="C228" s="502"/>
      <c r="D228" s="502"/>
      <c r="E228" s="502"/>
      <c r="F228" s="502"/>
      <c r="G228" s="502"/>
      <c r="H228" s="502"/>
      <c r="I228" s="502"/>
      <c r="J228" s="502"/>
      <c r="K228" s="503"/>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2" t="s">
        <v>196</v>
      </c>
      <c r="C229" s="493"/>
      <c r="D229" s="493"/>
      <c r="E229" s="493"/>
      <c r="F229" s="493"/>
      <c r="G229" s="493"/>
      <c r="H229" s="493"/>
      <c r="I229" s="493"/>
      <c r="J229" s="493"/>
      <c r="K229" s="494"/>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161</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197</v>
      </c>
      <c r="C231" s="106"/>
      <c r="D231" s="106"/>
      <c r="E231" s="106"/>
      <c r="F231" s="106"/>
      <c r="G231" s="106"/>
      <c r="H231" s="106"/>
      <c r="I231" s="106"/>
      <c r="J231" s="106"/>
      <c r="K231" s="107"/>
      <c r="L231" s="108">
        <f>P217</f>
        <v>0</v>
      </c>
      <c r="M231" s="399" t="str">
        <f>IFERROR(L231/$L$228,"")</f>
        <v/>
      </c>
      <c r="N231" s="268" t="s">
        <v>133</v>
      </c>
      <c r="O231" s="126"/>
      <c r="Q231" s="29"/>
      <c r="R231" s="29"/>
      <c r="S231" s="29"/>
      <c r="T231" s="29"/>
      <c r="U231" s="29"/>
      <c r="V231" s="29"/>
      <c r="W231" s="29"/>
      <c r="X231" s="29"/>
      <c r="Y231" s="29"/>
      <c r="Z231" s="29"/>
      <c r="AA231" s="29"/>
    </row>
    <row r="232" spans="2:28" ht="15" customHeight="1" thickBot="1" x14ac:dyDescent="0.25">
      <c r="B232" s="501" t="s">
        <v>198</v>
      </c>
      <c r="C232" s="502"/>
      <c r="D232" s="106"/>
      <c r="E232" s="106"/>
      <c r="F232" s="106"/>
      <c r="G232" s="106"/>
      <c r="H232" s="106"/>
      <c r="I232" s="106"/>
      <c r="J232" s="106"/>
      <c r="K232" s="107"/>
      <c r="L232" s="108">
        <f>MAX(L228-L229-L231,0)</f>
        <v>0</v>
      </c>
      <c r="M232" s="401"/>
      <c r="N232" s="268" t="s">
        <v>135</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17" t="s">
        <v>199</v>
      </c>
      <c r="C234" s="518"/>
      <c r="D234" s="518"/>
      <c r="E234" s="518"/>
      <c r="F234" s="518"/>
      <c r="G234" s="518"/>
      <c r="H234" s="518"/>
      <c r="I234" s="518"/>
      <c r="J234" s="518"/>
      <c r="K234" s="519"/>
      <c r="L234" s="184" t="s">
        <v>200</v>
      </c>
      <c r="M234" s="184" t="s">
        <v>201</v>
      </c>
      <c r="N234" s="184" t="s">
        <v>202</v>
      </c>
      <c r="O234" s="126"/>
      <c r="Q234" s="29"/>
      <c r="R234" s="29"/>
      <c r="S234" s="29"/>
      <c r="T234" s="29"/>
      <c r="U234" s="29"/>
      <c r="V234" s="29"/>
      <c r="W234" s="29"/>
      <c r="X234" s="29"/>
      <c r="Y234" s="29"/>
      <c r="Z234" s="29"/>
      <c r="AA234" s="29"/>
    </row>
    <row r="235" spans="2:28" ht="13.5" thickBot="1" x14ac:dyDescent="0.25">
      <c r="B235" s="514" t="s">
        <v>129</v>
      </c>
      <c r="C235" s="515"/>
      <c r="D235" s="515"/>
      <c r="E235" s="515"/>
      <c r="F235" s="515"/>
      <c r="G235" s="515"/>
      <c r="H235" s="515"/>
      <c r="I235" s="515"/>
      <c r="J235" s="515"/>
      <c r="K235" s="516"/>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1" t="s">
        <v>161</v>
      </c>
      <c r="C236" s="512"/>
      <c r="D236" s="512"/>
      <c r="E236" s="512"/>
      <c r="F236" s="512"/>
      <c r="G236" s="512"/>
      <c r="H236" s="512"/>
      <c r="I236" s="512"/>
      <c r="J236" s="512"/>
      <c r="K236" s="513"/>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1" t="s">
        <v>131</v>
      </c>
      <c r="C237" s="512"/>
      <c r="D237" s="512"/>
      <c r="E237" s="512"/>
      <c r="F237" s="512"/>
      <c r="G237" s="512"/>
      <c r="H237" s="512"/>
      <c r="I237" s="512"/>
      <c r="J237" s="512"/>
      <c r="K237" s="513"/>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270</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271</v>
      </c>
      <c r="M239" s="303"/>
      <c r="N239" s="126"/>
      <c r="O239" s="126"/>
      <c r="P239" s="29"/>
      <c r="Q239" s="29"/>
      <c r="R239" s="29"/>
      <c r="S239" s="29"/>
      <c r="T239" s="29"/>
      <c r="U239" s="29"/>
      <c r="V239" s="29"/>
      <c r="W239" s="29"/>
      <c r="X239" s="29"/>
      <c r="Y239" s="29"/>
      <c r="Z239" s="29"/>
      <c r="AA239" s="29"/>
    </row>
    <row r="240" spans="2:28" x14ac:dyDescent="0.2">
      <c r="B240" s="51" t="s">
        <v>203</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89"/>
      <c r="C242" s="490"/>
      <c r="D242" s="490"/>
      <c r="E242" s="490"/>
      <c r="F242" s="490"/>
      <c r="G242" s="490"/>
      <c r="H242" s="490"/>
      <c r="I242" s="490"/>
      <c r="J242" s="490"/>
      <c r="K242" s="490"/>
      <c r="L242" s="491"/>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NSvAT84eoq3aWQFb0eVv3x9hAkTo4wOJpbZ0DQA0xnh4bnfyQlhM2vUXWK0+a1wiY97okDiovAqd3D5dEh5qFQ==" saltValue="VduqdTXUcfJlhYytAvMuj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8" priority="7">
      <formula>$E12&gt;$C$7</formula>
    </cfRule>
  </conditionalFormatting>
  <conditionalFormatting sqref="E37">
    <cfRule type="expression" dxfId="127" priority="3">
      <formula>MAX($E$12:$E$36)&gt;$C$7</formula>
    </cfRule>
  </conditionalFormatting>
  <conditionalFormatting sqref="G12:G36 K12:K36">
    <cfRule type="expression" dxfId="126" priority="1">
      <formula>OR($D12="Medische Specialist",$C12="Overig")</formula>
    </cfRule>
  </conditionalFormatting>
  <conditionalFormatting sqref="L231">
    <cfRule type="expression" dxfId="125" priority="4">
      <formula>$L$229+$L$231&gt;$L$228+0.01</formula>
    </cfRule>
  </conditionalFormatting>
  <conditionalFormatting sqref="L232">
    <cfRule type="expression" dxfId="124" priority="8">
      <formula>$L232&gt;0</formula>
    </cfRule>
  </conditionalFormatting>
  <conditionalFormatting sqref="L239">
    <cfRule type="expression" dxfId="123" priority="2">
      <formula>$L$238&lt;$L$236</formula>
    </cfRule>
  </conditionalFormatting>
  <conditionalFormatting sqref="N231">
    <cfRule type="expression" dxfId="122" priority="6">
      <formula>$M$229+$M$231&gt;1.000001</formula>
    </cfRule>
  </conditionalFormatting>
  <conditionalFormatting sqref="N232">
    <cfRule type="expression" dxfId="121"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2.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Overzicht staatssteun</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Tabel_VSNU</vt:lpstr>
      <vt:lpstr>Type_organisation</vt:lpstr>
      <vt:lpstr>VSNU</vt:lpstr>
      <vt:lpstr>VSNU_Functie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Daan van der Honing</cp:lastModifiedBy>
  <cp:revision/>
  <dcterms:created xsi:type="dcterms:W3CDTF">2019-11-05T07:53:06Z</dcterms:created>
  <dcterms:modified xsi:type="dcterms:W3CDTF">2026-01-27T13:27:15Z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